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illiSR\Desktop\"/>
    </mc:Choice>
  </mc:AlternateContent>
  <bookViews>
    <workbookView xWindow="156" yWindow="156" windowWidth="34788" windowHeight="11952"/>
  </bookViews>
  <sheets>
    <sheet name="Matrix" sheetId="1" r:id="rId1"/>
  </sheets>
  <definedNames>
    <definedName name="_Toc427151921" localSheetId="0">Matrix!$A$72</definedName>
    <definedName name="boxes">#REF!,#REF!,#REF!,#REF!,#REF!,#REF!,#REF!,#REF!,#REF!,#REF!,#REF!,#REF!,#REF!,#REF!,#REF!,#REF!,#REF!,#REF!,#REF!,#REF!,#REF!,#REF!,#REF!,#REF!,#REF!,#REF!,#REF!,#REF!,#REF!,#REF!,#REF!,#REF!,#REF!,#REF!,#REF!,#REF!,#REF!</definedName>
    <definedName name="_xlnm.Print_Titles" localSheetId="0">Matrix!$12:$13</definedName>
  </definedNames>
  <calcPr calcId="162913"/>
</workbook>
</file>

<file path=xl/calcChain.xml><?xml version="1.0" encoding="utf-8"?>
<calcChain xmlns="http://schemas.openxmlformats.org/spreadsheetml/2006/main">
  <c r="N68" i="1" l="1"/>
  <c r="K68" i="1"/>
  <c r="N66" i="1"/>
  <c r="K66" i="1"/>
  <c r="N64" i="1"/>
  <c r="K64" i="1"/>
  <c r="N62" i="1"/>
  <c r="K62" i="1"/>
  <c r="N60" i="1"/>
  <c r="K60" i="1"/>
  <c r="N58" i="1"/>
  <c r="K58" i="1"/>
  <c r="N56" i="1"/>
  <c r="K56" i="1"/>
  <c r="N54" i="1"/>
  <c r="K54" i="1"/>
  <c r="N52" i="1"/>
  <c r="K52" i="1"/>
  <c r="N50" i="1"/>
  <c r="K50" i="1"/>
  <c r="N48" i="1"/>
  <c r="K48" i="1"/>
  <c r="N46" i="1"/>
  <c r="K46" i="1"/>
  <c r="N44" i="1"/>
  <c r="K44" i="1"/>
  <c r="N42" i="1"/>
  <c r="K42" i="1"/>
  <c r="N40" i="1"/>
  <c r="K40" i="1"/>
  <c r="N38" i="1"/>
  <c r="K38" i="1"/>
  <c r="N36" i="1"/>
  <c r="K36" i="1"/>
  <c r="N34" i="1"/>
  <c r="K34" i="1"/>
  <c r="N32" i="1"/>
  <c r="K32" i="1"/>
  <c r="N30" i="1"/>
  <c r="K30" i="1"/>
  <c r="N28" i="1"/>
  <c r="K28" i="1"/>
  <c r="N26" i="1"/>
  <c r="K26" i="1"/>
  <c r="N24" i="1"/>
  <c r="K24" i="1"/>
  <c r="N22" i="1"/>
  <c r="K22" i="1"/>
  <c r="N20" i="1"/>
  <c r="K20" i="1"/>
  <c r="N18" i="1"/>
  <c r="K18" i="1"/>
  <c r="N16" i="1"/>
  <c r="K16" i="1"/>
  <c r="N14" i="1"/>
  <c r="K14" i="1"/>
  <c r="K70" i="1" l="1"/>
  <c r="N70" i="1"/>
  <c r="E70" i="1" l="1"/>
</calcChain>
</file>

<file path=xl/sharedStrings.xml><?xml version="1.0" encoding="utf-8"?>
<sst xmlns="http://schemas.openxmlformats.org/spreadsheetml/2006/main" count="122" uniqueCount="58">
  <si>
    <t>Date:</t>
  </si>
  <si>
    <t>Consideration</t>
  </si>
  <si>
    <t>Weight</t>
  </si>
  <si>
    <t>DBB</t>
  </si>
  <si>
    <t>DB</t>
  </si>
  <si>
    <t>Rating</t>
  </si>
  <si>
    <t>Score</t>
  </si>
  <si>
    <t>S C H E D U L E</t>
  </si>
  <si>
    <t>Goal</t>
  </si>
  <si>
    <t>Minimize project delivery time</t>
  </si>
  <si>
    <t>Meet a specific critical Milestone or Completion date</t>
  </si>
  <si>
    <t>Utilize (federal) funding by a certain date</t>
  </si>
  <si>
    <t>Effectively manage weather, environmental and/or other construction windows</t>
  </si>
  <si>
    <t>Funding limitations impacts ability to compress the schedule and/or contract all the work early in the process (such as the biennium, grants, etc.)</t>
  </si>
  <si>
    <t>C O S T / F U N D I N G</t>
  </si>
  <si>
    <t>Maximize the project scope and improvements within the budget</t>
  </si>
  <si>
    <t>Project cost must not exceed a specific amount</t>
  </si>
  <si>
    <t>Determine the total project cost as early as possible in the schedule</t>
  </si>
  <si>
    <t>Meet 3rd Party requirements with possible impacts in design and construction </t>
  </si>
  <si>
    <t>S T A N D A R D S</t>
  </si>
  <si>
    <t>Meet or exceed project quality/scope requirements ―utilizing opportunities for innovation</t>
  </si>
  <si>
    <t>Owner requires control of design to meet specific design and construction constraints and/or standards (such as aesthetics)</t>
  </si>
  <si>
    <t>WSDOT maintains control of specific project elements (such as significant ROW or environmental impacts)</t>
  </si>
  <si>
    <t>F U N C T I O N / I N N O V A T I O N</t>
  </si>
  <si>
    <t>Maximize capacity and mobility of improvements</t>
  </si>
  <si>
    <t>Minimize impacts to the public and/or local businesses during construction</t>
  </si>
  <si>
    <t>Incorporate opportunities for innovation and efficiencies to meet specific requirements</t>
  </si>
  <si>
    <t>Avoid or minimize impacts to the project through risk transfer and innovation (such as environmental risks)</t>
  </si>
  <si>
    <t>Minimize project permanent area impact (footprint) (This would be project neutral unless the project is larger and more complex―then use the ratings ranges provided)</t>
  </si>
  <si>
    <t>Totals―</t>
  </si>
  <si>
    <t xml:space="preserve"> </t>
  </si>
  <si>
    <t>Attach project information, assumptions and additional justification to Form</t>
  </si>
  <si>
    <t>Cost:</t>
  </si>
  <si>
    <t>Authorization</t>
  </si>
  <si>
    <t>Name:</t>
  </si>
  <si>
    <t>PDE/EM Manager</t>
  </si>
  <si>
    <t>Regional Administrator</t>
  </si>
  <si>
    <t>Final Project Delivery Method Selected</t>
  </si>
  <si>
    <t>PIN:</t>
  </si>
  <si>
    <t>☐ Design-Bid-Build       ☐ Design-Build</t>
  </si>
  <si>
    <t>Signature:</t>
  </si>
  <si>
    <t>______________________________________________</t>
  </si>
  <si>
    <t>Route:</t>
  </si>
  <si>
    <t>MP(s):</t>
  </si>
  <si>
    <t>●</t>
  </si>
  <si>
    <t>Project</t>
  </si>
  <si>
    <t>Title:</t>
  </si>
  <si>
    <t>Begin with the list of generic considerations offered below; modify or add entries as required.  Indicate if the entry is a Project Delivery Goal by checking/selecting the Goal box; if not, leave blank.</t>
  </si>
  <si>
    <r>
      <rPr>
        <u/>
        <sz val="8"/>
        <color theme="1"/>
        <rFont val="Calibri"/>
        <family val="2"/>
        <scheme val="minor"/>
      </rPr>
      <t>Ratings</t>
    </r>
    <r>
      <rPr>
        <sz val="8"/>
        <color theme="1"/>
        <rFont val="Calibri"/>
        <family val="2"/>
        <scheme val="minor"/>
      </rPr>
      <t>:  Numbers from 1 to 10, with 1 lowest and 10 highest;  a two point range is provided for the generic entries as given.  Select the Rating that best fits the specifics of your Project Delivery Goal.  If a Goal is modified or rewritten, confirm that the ratings are appropriate and revise them accordingly.  Any new Goals added to the Matrix will need to have ratings provided based on the probability of each PDM to meet the Goal.</t>
    </r>
  </si>
  <si>
    <r>
      <rPr>
        <u/>
        <sz val="8"/>
        <color theme="1"/>
        <rFont val="Calibri"/>
        <family val="2"/>
        <scheme val="minor"/>
      </rPr>
      <t>Score</t>
    </r>
    <r>
      <rPr>
        <sz val="8"/>
        <color theme="1"/>
        <rFont val="Calibri"/>
        <family val="2"/>
        <scheme val="minor"/>
      </rPr>
      <t>:  Multiply the selected Rating of each method by the priority Weight for each Goal.  Total the scores for each method and compare.</t>
    </r>
  </si>
  <si>
    <t>Minimize project cost</t>
  </si>
  <si>
    <t>Complete the project on budget</t>
  </si>
  <si>
    <t>WIN:</t>
  </si>
  <si>
    <r>
      <rPr>
        <u/>
        <sz val="8"/>
        <color theme="1"/>
        <rFont val="Calibri"/>
        <family val="2"/>
        <scheme val="minor"/>
      </rPr>
      <t>Weights</t>
    </r>
    <r>
      <rPr>
        <sz val="8"/>
        <color theme="1"/>
        <rFont val="Calibri"/>
        <family val="2"/>
        <scheme val="minor"/>
      </rPr>
      <t>:  Enter numbers indicating the relative priority of each Project Delivery Goal (checked/selected)―higher numbers are higher priority―1 is the lowest.</t>
    </r>
  </si>
  <si>
    <t>Project Engineer</t>
  </si>
  <si>
    <t>Delivery method indicated by this matrix  →  →  →</t>
  </si>
  <si>
    <t>Minimize maintenance and operations costs  (assume maintenance and operations is not part of DB contract)</t>
  </si>
  <si>
    <t>List any additional PINs at bottom or attached to this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</si>
</sst>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1" x14ac:knownFonts="1">
    <font>
      <sz val="11"/>
      <color theme="1"/>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b/>
      <sz val="12"/>
      <color theme="1"/>
      <name val="Calibri"/>
      <family val="2"/>
      <scheme val="minor"/>
    </font>
    <font>
      <sz val="10"/>
      <color theme="1"/>
      <name val="Arial Narrow"/>
      <family val="2"/>
    </font>
    <font>
      <sz val="16"/>
      <color theme="1" tint="0.499984740745262"/>
      <name val="Calibri"/>
      <family val="2"/>
      <scheme val="minor"/>
    </font>
    <font>
      <b/>
      <sz val="14"/>
      <color theme="1"/>
      <name val="Calibri"/>
      <family val="2"/>
      <scheme val="minor"/>
    </font>
    <font>
      <sz val="8"/>
      <color theme="1"/>
      <name val="Calibri"/>
      <family val="2"/>
      <scheme val="minor"/>
    </font>
    <font>
      <u/>
      <sz val="8"/>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45">
    <border>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hair">
        <color indexed="64"/>
      </right>
      <top/>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top/>
      <bottom/>
      <diagonal/>
    </border>
    <border>
      <left/>
      <right/>
      <top/>
      <bottom style="thin">
        <color theme="1" tint="0.499984740745262"/>
      </bottom>
      <diagonal/>
    </border>
    <border>
      <left/>
      <right style="thin">
        <color indexed="64"/>
      </right>
      <top/>
      <bottom style="thin">
        <color theme="1" tint="0.499984740745262"/>
      </bottom>
      <diagonal/>
    </border>
    <border>
      <left style="thin">
        <color indexed="64"/>
      </left>
      <right/>
      <top/>
      <bottom style="thin">
        <color theme="1" tint="0.499984740745262"/>
      </bottom>
      <diagonal/>
    </border>
    <border>
      <left/>
      <right/>
      <top style="thin">
        <color theme="1" tint="0.499984740745262"/>
      </top>
      <bottom/>
      <diagonal/>
    </border>
    <border>
      <left/>
      <right style="thin">
        <color indexed="64"/>
      </right>
      <top style="thin">
        <color theme="1" tint="0.499984740745262"/>
      </top>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style="thin">
        <color theme="1" tint="0.499984740745262"/>
      </right>
      <top style="thin">
        <color theme="1" tint="0.499984740745262"/>
      </top>
      <bottom/>
      <diagonal/>
    </border>
    <border>
      <left style="thin">
        <color indexed="64"/>
      </left>
      <right style="thin">
        <color theme="1" tint="0.499984740745262"/>
      </right>
      <top/>
      <bottom/>
      <diagonal/>
    </border>
    <border>
      <left style="thin">
        <color indexed="64"/>
      </left>
      <right style="thin">
        <color theme="1" tint="0.499984740745262"/>
      </right>
      <top/>
      <bottom style="thin">
        <color indexed="64"/>
      </bottom>
      <diagonal/>
    </border>
    <border>
      <left style="thin">
        <color indexed="64"/>
      </left>
      <right style="thin">
        <color theme="1" tint="0.499984740745262"/>
      </right>
      <top/>
      <bottom style="thin">
        <color theme="1" tint="0.499984740745262"/>
      </bottom>
      <diagonal/>
    </border>
    <border>
      <left style="thin">
        <color indexed="64"/>
      </left>
      <right/>
      <top style="thin">
        <color theme="1" tint="0.499984740745262"/>
      </top>
      <bottom/>
      <diagonal/>
    </border>
    <border>
      <left/>
      <right style="hair">
        <color indexed="64"/>
      </right>
      <top style="thin">
        <color indexed="64"/>
      </top>
      <bottom/>
      <diagonal/>
    </border>
    <border>
      <left style="thin">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bottom style="thin">
        <color indexed="64"/>
      </bottom>
      <diagonal/>
    </border>
    <border>
      <left/>
      <right style="hair">
        <color indexed="64"/>
      </right>
      <top/>
      <bottom style="thin">
        <color theme="1" tint="0.499984740745262"/>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theme="1" tint="0.499984740745262"/>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s>
  <cellStyleXfs count="1">
    <xf numFmtId="0" fontId="0" fillId="0" borderId="0"/>
  </cellStyleXfs>
  <cellXfs count="127">
    <xf numFmtId="0" fontId="0" fillId="0" borderId="0" xfId="0"/>
    <xf numFmtId="0" fontId="0" fillId="0" borderId="0" xfId="0"/>
    <xf numFmtId="0" fontId="3" fillId="0" borderId="0" xfId="0" applyFont="1" applyAlignment="1">
      <alignment horizontal="left" vertical="top"/>
    </xf>
    <xf numFmtId="0" fontId="2" fillId="0" borderId="0" xfId="0" applyFont="1" applyBorder="1" applyAlignment="1">
      <alignment horizontal="left" vertical="top"/>
    </xf>
    <xf numFmtId="0" fontId="2" fillId="0" borderId="2" xfId="0" applyFont="1" applyBorder="1" applyAlignment="1">
      <alignment horizontal="left" vertical="top"/>
    </xf>
    <xf numFmtId="0" fontId="0" fillId="2" borderId="5" xfId="0" applyFill="1" applyBorder="1" applyAlignment="1">
      <alignment horizontal="left" vertical="top"/>
    </xf>
    <xf numFmtId="0" fontId="0" fillId="0" borderId="0" xfId="0" applyBorder="1"/>
    <xf numFmtId="0" fontId="5" fillId="0" borderId="2" xfId="0" applyFont="1" applyBorder="1" applyAlignment="1">
      <alignment horizontal="left" vertical="top"/>
    </xf>
    <xf numFmtId="0" fontId="0" fillId="0" borderId="0" xfId="0" applyBorder="1" applyAlignment="1">
      <alignment horizontal="left" vertical="top"/>
    </xf>
    <xf numFmtId="0" fontId="0" fillId="0" borderId="0" xfId="0" applyFont="1"/>
    <xf numFmtId="0" fontId="1" fillId="0" borderId="25" xfId="0" applyFont="1" applyBorder="1" applyAlignment="1">
      <alignment horizontal="left" vertical="center" indent="1"/>
    </xf>
    <xf numFmtId="0" fontId="0" fillId="0" borderId="16" xfId="0" applyFont="1" applyBorder="1" applyAlignment="1"/>
    <xf numFmtId="0" fontId="0" fillId="0" borderId="16" xfId="0" applyFont="1" applyBorder="1" applyAlignment="1">
      <alignment vertical="center"/>
    </xf>
    <xf numFmtId="0" fontId="0" fillId="0" borderId="16" xfId="0" applyFont="1" applyBorder="1" applyAlignment="1">
      <alignment horizontal="right" vertical="center" indent="1"/>
    </xf>
    <xf numFmtId="0" fontId="0" fillId="0" borderId="17" xfId="0" applyFont="1" applyBorder="1" applyAlignment="1">
      <alignment vertical="center"/>
    </xf>
    <xf numFmtId="0" fontId="0" fillId="0" borderId="0" xfId="0" applyFont="1" applyBorder="1" applyAlignment="1"/>
    <xf numFmtId="0" fontId="0" fillId="0" borderId="0" xfId="0" applyFont="1" applyBorder="1" applyAlignment="1">
      <alignment horizontal="right" vertical="center" indent="1"/>
    </xf>
    <xf numFmtId="0" fontId="0" fillId="0" borderId="0" xfId="0" applyFont="1" applyBorder="1" applyAlignment="1">
      <alignment vertical="center"/>
    </xf>
    <xf numFmtId="0" fontId="0" fillId="0" borderId="2" xfId="0" applyFont="1" applyBorder="1" applyAlignment="1"/>
    <xf numFmtId="0" fontId="0" fillId="0" borderId="2" xfId="0" applyFont="1" applyBorder="1" applyAlignment="1">
      <alignment horizontal="right" vertical="center" indent="1"/>
    </xf>
    <xf numFmtId="0" fontId="0" fillId="0" borderId="2" xfId="0" applyFont="1" applyBorder="1" applyAlignment="1">
      <alignment vertical="center"/>
    </xf>
    <xf numFmtId="0" fontId="1" fillId="0" borderId="0" xfId="0" applyFont="1" applyBorder="1" applyAlignment="1">
      <alignment vertical="center"/>
    </xf>
    <xf numFmtId="0" fontId="7" fillId="0" borderId="0" xfId="0" applyFont="1" applyAlignment="1">
      <alignment horizontal="left" vertical="top"/>
    </xf>
    <xf numFmtId="0" fontId="0" fillId="0" borderId="15" xfId="0" applyFont="1" applyBorder="1" applyAlignment="1">
      <alignment vertical="center"/>
    </xf>
    <xf numFmtId="0" fontId="1" fillId="0" borderId="13"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0" xfId="0" applyFont="1" applyAlignment="1">
      <alignment vertical="center"/>
    </xf>
    <xf numFmtId="0" fontId="0" fillId="0" borderId="0" xfId="0" applyAlignment="1">
      <alignment vertical="center"/>
    </xf>
    <xf numFmtId="0" fontId="0" fillId="0" borderId="9" xfId="0" applyFont="1" applyBorder="1" applyAlignment="1">
      <alignment horizontal="right" vertical="center"/>
    </xf>
    <xf numFmtId="0" fontId="0" fillId="0" borderId="10" xfId="0" applyFont="1" applyBorder="1" applyAlignment="1">
      <alignment horizontal="right" vertical="center" indent="1"/>
    </xf>
    <xf numFmtId="0" fontId="1" fillId="0" borderId="0" xfId="0" applyFont="1" applyAlignment="1">
      <alignment horizontal="left" vertical="center"/>
    </xf>
    <xf numFmtId="0" fontId="1" fillId="0" borderId="0" xfId="0" applyFont="1" applyAlignment="1">
      <alignment horizontal="right" vertical="center"/>
    </xf>
    <xf numFmtId="0" fontId="0" fillId="0" borderId="32" xfId="0" applyFont="1" applyBorder="1" applyAlignment="1">
      <alignment horizontal="right" vertical="center"/>
    </xf>
    <xf numFmtId="0" fontId="0" fillId="0" borderId="9" xfId="0" applyFont="1" applyBorder="1" applyAlignment="1">
      <alignment vertical="center"/>
    </xf>
    <xf numFmtId="0" fontId="0" fillId="0" borderId="28" xfId="0" applyFont="1" applyBorder="1" applyAlignment="1">
      <alignment vertical="center"/>
    </xf>
    <xf numFmtId="0" fontId="0" fillId="0" borderId="28" xfId="0" applyFont="1" applyBorder="1" applyAlignment="1">
      <alignment horizontal="right" vertical="center"/>
    </xf>
    <xf numFmtId="0" fontId="0" fillId="0" borderId="29"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horizontal="right" vertical="center"/>
    </xf>
    <xf numFmtId="0" fontId="0" fillId="0" borderId="5" xfId="0" applyFont="1" applyBorder="1" applyAlignment="1">
      <alignment horizontal="left" vertical="center"/>
    </xf>
    <xf numFmtId="0" fontId="0" fillId="0" borderId="6" xfId="0" applyFont="1" applyBorder="1" applyAlignment="1">
      <alignment vertical="center"/>
    </xf>
    <xf numFmtId="0" fontId="0" fillId="0" borderId="27" xfId="0" applyFont="1" applyBorder="1" applyAlignment="1">
      <alignment vertical="center"/>
    </xf>
    <xf numFmtId="0" fontId="0" fillId="0" borderId="30" xfId="0" applyFont="1" applyBorder="1" applyAlignment="1">
      <alignment vertical="center"/>
    </xf>
    <xf numFmtId="0" fontId="0" fillId="0" borderId="7" xfId="0" applyFont="1" applyBorder="1" applyAlignment="1">
      <alignment vertical="center"/>
    </xf>
    <xf numFmtId="0" fontId="0" fillId="0" borderId="2" xfId="0" applyFont="1" applyBorder="1" applyAlignment="1">
      <alignment horizontal="left" vertical="center" indent="1"/>
    </xf>
    <xf numFmtId="0" fontId="8" fillId="0" borderId="0" xfId="0" applyFont="1" applyAlignment="1">
      <alignment horizontal="center" vertical="top"/>
    </xf>
    <xf numFmtId="0" fontId="3" fillId="0" borderId="0" xfId="0" applyFont="1" applyAlignment="1">
      <alignment horizontal="center" vertical="center"/>
    </xf>
    <xf numFmtId="0" fontId="0" fillId="0" borderId="4" xfId="0" applyFont="1" applyBorder="1" applyAlignment="1">
      <alignment vertical="center"/>
    </xf>
    <xf numFmtId="0" fontId="1" fillId="0" borderId="12" xfId="0" applyFont="1" applyBorder="1" applyAlignment="1">
      <alignment horizontal="left" vertical="center" indent="1"/>
    </xf>
    <xf numFmtId="0" fontId="0" fillId="0" borderId="9" xfId="0" applyFont="1" applyBorder="1" applyAlignment="1">
      <alignment horizontal="right" vertical="center" indent="1"/>
    </xf>
    <xf numFmtId="0" fontId="0" fillId="0" borderId="9" xfId="0" applyFont="1" applyBorder="1" applyAlignment="1">
      <alignment horizontal="left" vertical="center" indent="1"/>
    </xf>
    <xf numFmtId="0" fontId="0" fillId="0" borderId="9" xfId="0" applyFont="1" applyBorder="1" applyAlignment="1"/>
    <xf numFmtId="0" fontId="0" fillId="0" borderId="27" xfId="0" applyFont="1" applyBorder="1"/>
    <xf numFmtId="0" fontId="0" fillId="0" borderId="7" xfId="0" applyFont="1" applyBorder="1"/>
    <xf numFmtId="0" fontId="0" fillId="0" borderId="3" xfId="0" applyFont="1" applyBorder="1" applyAlignment="1">
      <alignment horizontal="right" vertical="center" indent="1"/>
    </xf>
    <xf numFmtId="0" fontId="2" fillId="0" borderId="9" xfId="0" applyFont="1" applyBorder="1" applyAlignment="1">
      <alignment horizontal="left" vertical="top"/>
    </xf>
    <xf numFmtId="0" fontId="5" fillId="0" borderId="9" xfId="0" applyFont="1" applyBorder="1" applyAlignment="1">
      <alignment horizontal="left" vertical="top"/>
    </xf>
    <xf numFmtId="0" fontId="1" fillId="2" borderId="18" xfId="0" applyFont="1" applyFill="1" applyBorder="1" applyAlignment="1">
      <alignment horizontal="left" vertical="center" indent="1"/>
    </xf>
    <xf numFmtId="0" fontId="1" fillId="2" borderId="19" xfId="0" applyFont="1" applyFill="1" applyBorder="1" applyAlignment="1">
      <alignment vertical="center"/>
    </xf>
    <xf numFmtId="0" fontId="0" fillId="2" borderId="20" xfId="0" applyFont="1" applyFill="1" applyBorder="1" applyAlignment="1">
      <alignment horizontal="right" vertical="center" indent="1"/>
    </xf>
    <xf numFmtId="0" fontId="0" fillId="2" borderId="15" xfId="0" applyFill="1" applyBorder="1" applyAlignment="1">
      <alignment horizontal="left" vertical="top"/>
    </xf>
    <xf numFmtId="0" fontId="2" fillId="0" borderId="13" xfId="0" applyFont="1" applyBorder="1" applyAlignment="1">
      <alignment horizontal="left" vertical="top"/>
    </xf>
    <xf numFmtId="0" fontId="5" fillId="0" borderId="13" xfId="0" applyFont="1" applyBorder="1" applyAlignment="1">
      <alignment horizontal="left" vertical="top"/>
    </xf>
    <xf numFmtId="0" fontId="2" fillId="0" borderId="8" xfId="0" applyFont="1" applyBorder="1" applyAlignment="1">
      <alignment horizontal="center" vertical="top"/>
    </xf>
    <xf numFmtId="0" fontId="0" fillId="0" borderId="11" xfId="0" applyBorder="1" applyAlignment="1">
      <alignment horizontal="center" vertical="top"/>
    </xf>
    <xf numFmtId="0" fontId="0" fillId="0" borderId="36" xfId="0" applyBorder="1" applyAlignment="1">
      <alignment horizontal="center" vertical="top"/>
    </xf>
    <xf numFmtId="0" fontId="0" fillId="0" borderId="35" xfId="0" applyBorder="1" applyAlignment="1">
      <alignment horizontal="center" vertical="top"/>
    </xf>
    <xf numFmtId="0" fontId="0" fillId="2" borderId="14" xfId="0" applyFill="1" applyBorder="1" applyAlignment="1">
      <alignment horizontal="center" vertical="top"/>
    </xf>
    <xf numFmtId="0" fontId="2" fillId="0" borderId="0" xfId="0" applyFont="1" applyBorder="1" applyAlignment="1">
      <alignment horizontal="center" vertical="top"/>
    </xf>
    <xf numFmtId="0" fontId="0" fillId="0" borderId="2" xfId="0" applyBorder="1" applyAlignment="1">
      <alignment horizontal="center" vertical="top"/>
    </xf>
    <xf numFmtId="0" fontId="0" fillId="0" borderId="9" xfId="0" applyBorder="1" applyAlignment="1">
      <alignment horizontal="center" vertical="top"/>
    </xf>
    <xf numFmtId="0" fontId="0" fillId="0" borderId="13" xfId="0" applyBorder="1" applyAlignment="1">
      <alignment horizontal="center" vertical="top"/>
    </xf>
    <xf numFmtId="0" fontId="5" fillId="2" borderId="39" xfId="0" applyFont="1" applyFill="1" applyBorder="1" applyAlignment="1">
      <alignment horizontal="left" vertical="center"/>
    </xf>
    <xf numFmtId="0" fontId="5" fillId="2" borderId="40" xfId="0" applyFont="1" applyFill="1" applyBorder="1" applyAlignment="1">
      <alignment horizontal="left" vertical="center"/>
    </xf>
    <xf numFmtId="0" fontId="4" fillId="2" borderId="6" xfId="0" applyFont="1" applyFill="1" applyBorder="1" applyAlignment="1">
      <alignment horizontal="center" vertical="top"/>
    </xf>
    <xf numFmtId="0" fontId="4" fillId="2" borderId="1" xfId="0" applyFont="1" applyFill="1" applyBorder="1" applyAlignment="1">
      <alignment horizontal="center" vertical="top"/>
    </xf>
    <xf numFmtId="0" fontId="0" fillId="2" borderId="13" xfId="0" applyFill="1" applyBorder="1" applyAlignment="1">
      <alignment horizontal="center" vertical="top"/>
    </xf>
    <xf numFmtId="0" fontId="0" fillId="2" borderId="36" xfId="0" applyFill="1" applyBorder="1" applyAlignment="1">
      <alignment horizontal="center" vertical="top"/>
    </xf>
    <xf numFmtId="0" fontId="0" fillId="0" borderId="9" xfId="0" applyFont="1" applyBorder="1" applyAlignment="1">
      <alignment horizontal="left" vertical="center" indent="1"/>
    </xf>
    <xf numFmtId="0" fontId="0" fillId="0" borderId="10" xfId="0" applyFont="1" applyBorder="1" applyAlignment="1">
      <alignment horizontal="left" vertical="center" indent="1"/>
    </xf>
    <xf numFmtId="14" fontId="0" fillId="0" borderId="32" xfId="0" applyNumberFormat="1" applyFont="1" applyBorder="1" applyAlignment="1">
      <alignment horizontal="left" vertical="center" indent="1"/>
    </xf>
    <xf numFmtId="14" fontId="0" fillId="0" borderId="31" xfId="0" applyNumberFormat="1" applyFont="1" applyBorder="1" applyAlignment="1">
      <alignment horizontal="left" vertical="center" indent="1"/>
    </xf>
    <xf numFmtId="0" fontId="0" fillId="0" borderId="28" xfId="0" applyFont="1" applyBorder="1" applyAlignment="1">
      <alignment horizontal="left" vertical="center" indent="1"/>
    </xf>
    <xf numFmtId="0" fontId="0" fillId="0" borderId="33" xfId="0" applyFont="1" applyBorder="1" applyAlignment="1">
      <alignment horizontal="left" vertical="center" indent="1"/>
    </xf>
    <xf numFmtId="164" fontId="0" fillId="0" borderId="2" xfId="0" applyNumberFormat="1" applyFont="1" applyBorder="1" applyAlignment="1">
      <alignment horizontal="left" vertical="center" indent="1"/>
    </xf>
    <xf numFmtId="164" fontId="0" fillId="0" borderId="35" xfId="0" applyNumberFormat="1" applyFont="1" applyBorder="1" applyAlignment="1">
      <alignment horizontal="left" vertical="center" indent="1"/>
    </xf>
    <xf numFmtId="2" fontId="10" fillId="0" borderId="9" xfId="0" applyNumberFormat="1" applyFont="1" applyFill="1" applyBorder="1" applyAlignment="1">
      <alignment horizontal="left" indent="1"/>
    </xf>
    <xf numFmtId="49" fontId="10" fillId="0" borderId="28" xfId="0" applyNumberFormat="1" applyFont="1" applyFill="1" applyBorder="1" applyAlignment="1">
      <alignment horizontal="left" indent="1"/>
    </xf>
    <xf numFmtId="0" fontId="1" fillId="0" borderId="6" xfId="0" applyFont="1" applyBorder="1" applyAlignment="1">
      <alignment horizontal="left" vertical="center" indent="1"/>
    </xf>
    <xf numFmtId="0" fontId="1" fillId="0" borderId="26" xfId="0" applyFont="1" applyBorder="1" applyAlignment="1">
      <alignment horizontal="left" vertical="center" indent="1"/>
    </xf>
    <xf numFmtId="0" fontId="1" fillId="0" borderId="9" xfId="0" applyFont="1" applyBorder="1" applyAlignment="1">
      <alignment horizontal="left" vertical="center" indent="1"/>
    </xf>
    <xf numFmtId="0" fontId="1" fillId="0" borderId="11" xfId="0" applyFont="1" applyBorder="1" applyAlignment="1">
      <alignment horizontal="left" vertical="center" indent="1"/>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8" fillId="0" borderId="42" xfId="0" applyFont="1" applyBorder="1" applyAlignment="1">
      <alignment horizontal="left" vertical="center" wrapText="1" indent="1"/>
    </xf>
    <xf numFmtId="0" fontId="8" fillId="0" borderId="34" xfId="0" applyFont="1" applyBorder="1" applyAlignment="1">
      <alignment horizontal="left" vertical="center" wrapText="1" indent="1"/>
    </xf>
    <xf numFmtId="0" fontId="8" fillId="0" borderId="43" xfId="0" applyFont="1" applyBorder="1" applyAlignment="1">
      <alignment horizontal="left" vertical="center" wrapText="1" indent="1"/>
    </xf>
    <xf numFmtId="0" fontId="8" fillId="0" borderId="44"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3" xfId="0" applyFont="1" applyBorder="1" applyAlignment="1">
      <alignment horizontal="left" vertical="center" wrapText="1" indent="1"/>
    </xf>
    <xf numFmtId="0" fontId="6" fillId="0" borderId="21" xfId="0" applyFont="1" applyBorder="1" applyAlignment="1">
      <alignment horizontal="center" vertical="center" textRotation="90"/>
    </xf>
    <xf numFmtId="0" fontId="6" fillId="0" borderId="22" xfId="0" applyFont="1" applyBorder="1" applyAlignment="1">
      <alignment horizontal="center" vertical="center" textRotation="90"/>
    </xf>
    <xf numFmtId="0" fontId="6" fillId="0" borderId="24" xfId="0" applyFont="1" applyBorder="1" applyAlignment="1">
      <alignment horizontal="center" vertical="center" textRotation="90"/>
    </xf>
    <xf numFmtId="0" fontId="3" fillId="0" borderId="38" xfId="0" applyFont="1" applyBorder="1" applyAlignment="1">
      <alignment horizontal="center" vertical="center"/>
    </xf>
    <xf numFmtId="0" fontId="3" fillId="0" borderId="41"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1" xfId="0" applyBorder="1" applyAlignment="1">
      <alignment horizontal="left" vertical="top" wrapText="1"/>
    </xf>
    <xf numFmtId="0" fontId="3" fillId="0" borderId="40" xfId="0" applyFont="1" applyBorder="1" applyAlignment="1">
      <alignment horizontal="center" vertical="center"/>
    </xf>
    <xf numFmtId="0" fontId="3" fillId="0" borderId="14" xfId="0" applyFont="1" applyBorder="1" applyAlignment="1">
      <alignment horizontal="center" vertical="center"/>
    </xf>
    <xf numFmtId="0" fontId="6" fillId="0" borderId="23" xfId="0" applyFont="1" applyBorder="1" applyAlignment="1">
      <alignment horizontal="center" vertical="center" textRotation="90"/>
    </xf>
    <xf numFmtId="0" fontId="3" fillId="0" borderId="37" xfId="0" applyFont="1" applyBorder="1" applyAlignment="1">
      <alignment horizontal="center" vertical="center"/>
    </xf>
    <xf numFmtId="0" fontId="3" fillId="0" borderId="3" xfId="0" applyFont="1" applyBorder="1" applyAlignment="1">
      <alignment horizontal="center" vertical="center"/>
    </xf>
    <xf numFmtId="0" fontId="0" fillId="0" borderId="2" xfId="0" applyBorder="1" applyAlignment="1">
      <alignment horizontal="left" vertical="top" wrapText="1"/>
    </xf>
    <xf numFmtId="0" fontId="0" fillId="0" borderId="35" xfId="0" applyBorder="1" applyAlignment="1">
      <alignment horizontal="left" vertical="top" wrapText="1"/>
    </xf>
    <xf numFmtId="0" fontId="0" fillId="0" borderId="9" xfId="0" applyFont="1" applyBorder="1" applyAlignment="1">
      <alignment horizontal="right" vertical="center" indent="1"/>
    </xf>
    <xf numFmtId="0" fontId="0" fillId="0" borderId="2" xfId="0" applyFont="1" applyBorder="1" applyAlignment="1">
      <alignment horizontal="right" vertical="center" indent="1"/>
    </xf>
    <xf numFmtId="0" fontId="7" fillId="2" borderId="6"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36" xfId="0" applyFont="1" applyFill="1" applyBorder="1" applyAlignment="1">
      <alignment horizontal="center" vertical="center"/>
    </xf>
    <xf numFmtId="0" fontId="0" fillId="0" borderId="13" xfId="0" applyBorder="1" applyAlignment="1">
      <alignment horizontal="left" vertical="top" wrapText="1"/>
    </xf>
    <xf numFmtId="0" fontId="0" fillId="0" borderId="36" xfId="0" applyBorder="1" applyAlignment="1">
      <alignment horizontal="left" vertical="top" wrapText="1"/>
    </xf>
  </cellXfs>
  <cellStyles count="1">
    <cellStyle name="Normal" xfId="0" builtinId="0"/>
  </cellStyles>
  <dxfs count="1">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J14" lockText="1" noThreeD="1"/>
</file>

<file path=xl/ctrlProps/ctrlProp10.xml><?xml version="1.0" encoding="utf-8"?>
<formControlPr xmlns="http://schemas.microsoft.com/office/spreadsheetml/2009/9/main" objectType="CheckBox" fmlaLink="$L$16" lockText="1" noThreeD="1"/>
</file>

<file path=xl/ctrlProps/ctrlProp100.xml><?xml version="1.0" encoding="utf-8"?>
<formControlPr xmlns="http://schemas.microsoft.com/office/spreadsheetml/2009/9/main" objectType="CheckBox" fmlaLink="$L$52" lockText="1" noThreeD="1"/>
</file>

<file path=xl/ctrlProps/ctrlProp101.xml><?xml version="1.0" encoding="utf-8"?>
<formControlPr xmlns="http://schemas.microsoft.com/office/spreadsheetml/2009/9/main" objectType="CheckBox" fmlaLink="J54" lockText="1" noThreeD="1"/>
</file>

<file path=xl/ctrlProps/ctrlProp102.xml><?xml version="1.0" encoding="utf-8"?>
<formControlPr xmlns="http://schemas.microsoft.com/office/spreadsheetml/2009/9/main" objectType="CheckBox" fmlaLink="$I$54" lockText="1" noThreeD="1"/>
</file>

<file path=xl/ctrlProps/ctrlProp103.xml><?xml version="1.0" encoding="utf-8"?>
<formControlPr xmlns="http://schemas.microsoft.com/office/spreadsheetml/2009/9/main" objectType="CheckBox" fmlaLink="$B$54" lockText="1" noThreeD="1"/>
</file>

<file path=xl/ctrlProps/ctrlProp104.xml><?xml version="1.0" encoding="utf-8"?>
<formControlPr xmlns="http://schemas.microsoft.com/office/spreadsheetml/2009/9/main" objectType="CheckBox" fmlaLink="$M$54" lockText="1" noThreeD="1"/>
</file>

<file path=xl/ctrlProps/ctrlProp105.xml><?xml version="1.0" encoding="utf-8"?>
<formControlPr xmlns="http://schemas.microsoft.com/office/spreadsheetml/2009/9/main" objectType="CheckBox" fmlaLink="$L$54" lockText="1" noThreeD="1"/>
</file>

<file path=xl/ctrlProps/ctrlProp106.xml><?xml version="1.0" encoding="utf-8"?>
<formControlPr xmlns="http://schemas.microsoft.com/office/spreadsheetml/2009/9/main" objectType="CheckBox" fmlaLink="J56" lockText="1" noThreeD="1"/>
</file>

<file path=xl/ctrlProps/ctrlProp107.xml><?xml version="1.0" encoding="utf-8"?>
<formControlPr xmlns="http://schemas.microsoft.com/office/spreadsheetml/2009/9/main" objectType="CheckBox" fmlaLink="$I$56" lockText="1" noThreeD="1"/>
</file>

<file path=xl/ctrlProps/ctrlProp108.xml><?xml version="1.0" encoding="utf-8"?>
<formControlPr xmlns="http://schemas.microsoft.com/office/spreadsheetml/2009/9/main" objectType="CheckBox" fmlaLink="$B$56" lockText="1" noThreeD="1"/>
</file>

<file path=xl/ctrlProps/ctrlProp109.xml><?xml version="1.0" encoding="utf-8"?>
<formControlPr xmlns="http://schemas.microsoft.com/office/spreadsheetml/2009/9/main" objectType="CheckBox" fmlaLink="$M$56" lockText="1" noThreeD="1"/>
</file>

<file path=xl/ctrlProps/ctrlProp11.xml><?xml version="1.0" encoding="utf-8"?>
<formControlPr xmlns="http://schemas.microsoft.com/office/spreadsheetml/2009/9/main" objectType="CheckBox" fmlaLink="J18" lockText="1" noThreeD="1"/>
</file>

<file path=xl/ctrlProps/ctrlProp110.xml><?xml version="1.0" encoding="utf-8"?>
<formControlPr xmlns="http://schemas.microsoft.com/office/spreadsheetml/2009/9/main" objectType="CheckBox" fmlaLink="$L$56" lockText="1" noThreeD="1"/>
</file>

<file path=xl/ctrlProps/ctrlProp111.xml><?xml version="1.0" encoding="utf-8"?>
<formControlPr xmlns="http://schemas.microsoft.com/office/spreadsheetml/2009/9/main" objectType="CheckBox" fmlaLink="J58" lockText="1" noThreeD="1"/>
</file>

<file path=xl/ctrlProps/ctrlProp112.xml><?xml version="1.0" encoding="utf-8"?>
<formControlPr xmlns="http://schemas.microsoft.com/office/spreadsheetml/2009/9/main" objectType="CheckBox" fmlaLink="$I$58" lockText="1" noThreeD="1"/>
</file>

<file path=xl/ctrlProps/ctrlProp113.xml><?xml version="1.0" encoding="utf-8"?>
<formControlPr xmlns="http://schemas.microsoft.com/office/spreadsheetml/2009/9/main" objectType="CheckBox" fmlaLink="$B$58" lockText="1" noThreeD="1"/>
</file>

<file path=xl/ctrlProps/ctrlProp114.xml><?xml version="1.0" encoding="utf-8"?>
<formControlPr xmlns="http://schemas.microsoft.com/office/spreadsheetml/2009/9/main" objectType="CheckBox" fmlaLink="$M$58" lockText="1" noThreeD="1"/>
</file>

<file path=xl/ctrlProps/ctrlProp115.xml><?xml version="1.0" encoding="utf-8"?>
<formControlPr xmlns="http://schemas.microsoft.com/office/spreadsheetml/2009/9/main" objectType="CheckBox" fmlaLink="$L$58" lockText="1" noThreeD="1"/>
</file>

<file path=xl/ctrlProps/ctrlProp116.xml><?xml version="1.0" encoding="utf-8"?>
<formControlPr xmlns="http://schemas.microsoft.com/office/spreadsheetml/2009/9/main" objectType="CheckBox" fmlaLink="J60" lockText="1" noThreeD="1"/>
</file>

<file path=xl/ctrlProps/ctrlProp117.xml><?xml version="1.0" encoding="utf-8"?>
<formControlPr xmlns="http://schemas.microsoft.com/office/spreadsheetml/2009/9/main" objectType="CheckBox" fmlaLink="$I$60" lockText="1" noThreeD="1"/>
</file>

<file path=xl/ctrlProps/ctrlProp118.xml><?xml version="1.0" encoding="utf-8"?>
<formControlPr xmlns="http://schemas.microsoft.com/office/spreadsheetml/2009/9/main" objectType="CheckBox" fmlaLink="$B$60" lockText="1" noThreeD="1"/>
</file>

<file path=xl/ctrlProps/ctrlProp119.xml><?xml version="1.0" encoding="utf-8"?>
<formControlPr xmlns="http://schemas.microsoft.com/office/spreadsheetml/2009/9/main" objectType="CheckBox" fmlaLink="$M$60" lockText="1" noThreeD="1"/>
</file>

<file path=xl/ctrlProps/ctrlProp12.xml><?xml version="1.0" encoding="utf-8"?>
<formControlPr xmlns="http://schemas.microsoft.com/office/spreadsheetml/2009/9/main" objectType="CheckBox" fmlaLink="$I$18" lockText="1" noThreeD="1"/>
</file>

<file path=xl/ctrlProps/ctrlProp120.xml><?xml version="1.0" encoding="utf-8"?>
<formControlPr xmlns="http://schemas.microsoft.com/office/spreadsheetml/2009/9/main" objectType="CheckBox" fmlaLink="$L$60" lockText="1" noThreeD="1"/>
</file>

<file path=xl/ctrlProps/ctrlProp121.xml><?xml version="1.0" encoding="utf-8"?>
<formControlPr xmlns="http://schemas.microsoft.com/office/spreadsheetml/2009/9/main" objectType="CheckBox" fmlaLink="J62" lockText="1" noThreeD="1"/>
</file>

<file path=xl/ctrlProps/ctrlProp122.xml><?xml version="1.0" encoding="utf-8"?>
<formControlPr xmlns="http://schemas.microsoft.com/office/spreadsheetml/2009/9/main" objectType="CheckBox" fmlaLink="$I$62" lockText="1" noThreeD="1"/>
</file>

<file path=xl/ctrlProps/ctrlProp123.xml><?xml version="1.0" encoding="utf-8"?>
<formControlPr xmlns="http://schemas.microsoft.com/office/spreadsheetml/2009/9/main" objectType="CheckBox" fmlaLink="$B$62" lockText="1" noThreeD="1"/>
</file>

<file path=xl/ctrlProps/ctrlProp124.xml><?xml version="1.0" encoding="utf-8"?>
<formControlPr xmlns="http://schemas.microsoft.com/office/spreadsheetml/2009/9/main" objectType="CheckBox" fmlaLink="$M$62" lockText="1" noThreeD="1"/>
</file>

<file path=xl/ctrlProps/ctrlProp125.xml><?xml version="1.0" encoding="utf-8"?>
<formControlPr xmlns="http://schemas.microsoft.com/office/spreadsheetml/2009/9/main" objectType="CheckBox" fmlaLink="$L$62" lockText="1" noThreeD="1"/>
</file>

<file path=xl/ctrlProps/ctrlProp126.xml><?xml version="1.0" encoding="utf-8"?>
<formControlPr xmlns="http://schemas.microsoft.com/office/spreadsheetml/2009/9/main" objectType="CheckBox" fmlaLink="J64" lockText="1" noThreeD="1"/>
</file>

<file path=xl/ctrlProps/ctrlProp127.xml><?xml version="1.0" encoding="utf-8"?>
<formControlPr xmlns="http://schemas.microsoft.com/office/spreadsheetml/2009/9/main" objectType="CheckBox" fmlaLink="$I$64" lockText="1" noThreeD="1"/>
</file>

<file path=xl/ctrlProps/ctrlProp128.xml><?xml version="1.0" encoding="utf-8"?>
<formControlPr xmlns="http://schemas.microsoft.com/office/spreadsheetml/2009/9/main" objectType="CheckBox" fmlaLink="$B$64" lockText="1" noThreeD="1"/>
</file>

<file path=xl/ctrlProps/ctrlProp129.xml><?xml version="1.0" encoding="utf-8"?>
<formControlPr xmlns="http://schemas.microsoft.com/office/spreadsheetml/2009/9/main" objectType="CheckBox" fmlaLink="$M$64" lockText="1" noThreeD="1"/>
</file>

<file path=xl/ctrlProps/ctrlProp13.xml><?xml version="1.0" encoding="utf-8"?>
<formControlPr xmlns="http://schemas.microsoft.com/office/spreadsheetml/2009/9/main" objectType="CheckBox" fmlaLink="$B$18" lockText="1" noThreeD="1"/>
</file>

<file path=xl/ctrlProps/ctrlProp130.xml><?xml version="1.0" encoding="utf-8"?>
<formControlPr xmlns="http://schemas.microsoft.com/office/spreadsheetml/2009/9/main" objectType="CheckBox" fmlaLink="$L$64" lockText="1" noThreeD="1"/>
</file>

<file path=xl/ctrlProps/ctrlProp131.xml><?xml version="1.0" encoding="utf-8"?>
<formControlPr xmlns="http://schemas.microsoft.com/office/spreadsheetml/2009/9/main" objectType="CheckBox" fmlaLink="J66" lockText="1" noThreeD="1"/>
</file>

<file path=xl/ctrlProps/ctrlProp132.xml><?xml version="1.0" encoding="utf-8"?>
<formControlPr xmlns="http://schemas.microsoft.com/office/spreadsheetml/2009/9/main" objectType="CheckBox" fmlaLink="$I$66" lockText="1" noThreeD="1"/>
</file>

<file path=xl/ctrlProps/ctrlProp133.xml><?xml version="1.0" encoding="utf-8"?>
<formControlPr xmlns="http://schemas.microsoft.com/office/spreadsheetml/2009/9/main" objectType="CheckBox" fmlaLink="$B$66" lockText="1" noThreeD="1"/>
</file>

<file path=xl/ctrlProps/ctrlProp134.xml><?xml version="1.0" encoding="utf-8"?>
<formControlPr xmlns="http://schemas.microsoft.com/office/spreadsheetml/2009/9/main" objectType="CheckBox" fmlaLink="$M$66" lockText="1" noThreeD="1"/>
</file>

<file path=xl/ctrlProps/ctrlProp135.xml><?xml version="1.0" encoding="utf-8"?>
<formControlPr xmlns="http://schemas.microsoft.com/office/spreadsheetml/2009/9/main" objectType="CheckBox" fmlaLink="$L$66" lockText="1" noThreeD="1"/>
</file>

<file path=xl/ctrlProps/ctrlProp136.xml><?xml version="1.0" encoding="utf-8"?>
<formControlPr xmlns="http://schemas.microsoft.com/office/spreadsheetml/2009/9/main" objectType="CheckBox" fmlaLink="J68" lockText="1" noThreeD="1"/>
</file>

<file path=xl/ctrlProps/ctrlProp137.xml><?xml version="1.0" encoding="utf-8"?>
<formControlPr xmlns="http://schemas.microsoft.com/office/spreadsheetml/2009/9/main" objectType="CheckBox" fmlaLink="$I$68" lockText="1" noThreeD="1"/>
</file>

<file path=xl/ctrlProps/ctrlProp138.xml><?xml version="1.0" encoding="utf-8"?>
<formControlPr xmlns="http://schemas.microsoft.com/office/spreadsheetml/2009/9/main" objectType="CheckBox" fmlaLink="$B$68" lockText="1" noThreeD="1"/>
</file>

<file path=xl/ctrlProps/ctrlProp139.xml><?xml version="1.0" encoding="utf-8"?>
<formControlPr xmlns="http://schemas.microsoft.com/office/spreadsheetml/2009/9/main" objectType="CheckBox" fmlaLink="$M$68" lockText="1" noThreeD="1"/>
</file>

<file path=xl/ctrlProps/ctrlProp14.xml><?xml version="1.0" encoding="utf-8"?>
<formControlPr xmlns="http://schemas.microsoft.com/office/spreadsheetml/2009/9/main" objectType="CheckBox" fmlaLink="$M$18" lockText="1" noThreeD="1"/>
</file>

<file path=xl/ctrlProps/ctrlProp140.xml><?xml version="1.0" encoding="utf-8"?>
<formControlPr xmlns="http://schemas.microsoft.com/office/spreadsheetml/2009/9/main" objectType="CheckBox" fmlaLink="$L$68" lockText="1" noThreeD="1"/>
</file>

<file path=xl/ctrlProps/ctrlProp15.xml><?xml version="1.0" encoding="utf-8"?>
<formControlPr xmlns="http://schemas.microsoft.com/office/spreadsheetml/2009/9/main" objectType="CheckBox" fmlaLink="$L$18" lockText="1" noThreeD="1"/>
</file>

<file path=xl/ctrlProps/ctrlProp16.xml><?xml version="1.0" encoding="utf-8"?>
<formControlPr xmlns="http://schemas.microsoft.com/office/spreadsheetml/2009/9/main" objectType="CheckBox" fmlaLink="J20" lockText="1" noThreeD="1"/>
</file>

<file path=xl/ctrlProps/ctrlProp17.xml><?xml version="1.0" encoding="utf-8"?>
<formControlPr xmlns="http://schemas.microsoft.com/office/spreadsheetml/2009/9/main" objectType="CheckBox" fmlaLink="$I$20" lockText="1" noThreeD="1"/>
</file>

<file path=xl/ctrlProps/ctrlProp18.xml><?xml version="1.0" encoding="utf-8"?>
<formControlPr xmlns="http://schemas.microsoft.com/office/spreadsheetml/2009/9/main" objectType="CheckBox" fmlaLink="$B$20" lockText="1" noThreeD="1"/>
</file>

<file path=xl/ctrlProps/ctrlProp19.xml><?xml version="1.0" encoding="utf-8"?>
<formControlPr xmlns="http://schemas.microsoft.com/office/spreadsheetml/2009/9/main" objectType="CheckBox" fmlaLink="$M$20" lockText="1" noThreeD="1"/>
</file>

<file path=xl/ctrlProps/ctrlProp2.xml><?xml version="1.0" encoding="utf-8"?>
<formControlPr xmlns="http://schemas.microsoft.com/office/spreadsheetml/2009/9/main" objectType="CheckBox" fmlaLink="$I$14" lockText="1" noThreeD="1"/>
</file>

<file path=xl/ctrlProps/ctrlProp20.xml><?xml version="1.0" encoding="utf-8"?>
<formControlPr xmlns="http://schemas.microsoft.com/office/spreadsheetml/2009/9/main" objectType="CheckBox" fmlaLink="$L$20" lockText="1" noThreeD="1"/>
</file>

<file path=xl/ctrlProps/ctrlProp21.xml><?xml version="1.0" encoding="utf-8"?>
<formControlPr xmlns="http://schemas.microsoft.com/office/spreadsheetml/2009/9/main" objectType="CheckBox" fmlaLink="J22" lockText="1" noThreeD="1"/>
</file>

<file path=xl/ctrlProps/ctrlProp22.xml><?xml version="1.0" encoding="utf-8"?>
<formControlPr xmlns="http://schemas.microsoft.com/office/spreadsheetml/2009/9/main" objectType="CheckBox" fmlaLink="$I$22" lockText="1" noThreeD="1"/>
</file>

<file path=xl/ctrlProps/ctrlProp23.xml><?xml version="1.0" encoding="utf-8"?>
<formControlPr xmlns="http://schemas.microsoft.com/office/spreadsheetml/2009/9/main" objectType="CheckBox" fmlaLink="$B$22" lockText="1" noThreeD="1"/>
</file>

<file path=xl/ctrlProps/ctrlProp24.xml><?xml version="1.0" encoding="utf-8"?>
<formControlPr xmlns="http://schemas.microsoft.com/office/spreadsheetml/2009/9/main" objectType="CheckBox" fmlaLink="$M$22" lockText="1" noThreeD="1"/>
</file>

<file path=xl/ctrlProps/ctrlProp25.xml><?xml version="1.0" encoding="utf-8"?>
<formControlPr xmlns="http://schemas.microsoft.com/office/spreadsheetml/2009/9/main" objectType="CheckBox" fmlaLink="$L$22" lockText="1" noThreeD="1"/>
</file>

<file path=xl/ctrlProps/ctrlProp26.xml><?xml version="1.0" encoding="utf-8"?>
<formControlPr xmlns="http://schemas.microsoft.com/office/spreadsheetml/2009/9/main" objectType="CheckBox" fmlaLink="J24" lockText="1" noThreeD="1"/>
</file>

<file path=xl/ctrlProps/ctrlProp27.xml><?xml version="1.0" encoding="utf-8"?>
<formControlPr xmlns="http://schemas.microsoft.com/office/spreadsheetml/2009/9/main" objectType="CheckBox" fmlaLink="$I$24" lockText="1" noThreeD="1"/>
</file>

<file path=xl/ctrlProps/ctrlProp28.xml><?xml version="1.0" encoding="utf-8"?>
<formControlPr xmlns="http://schemas.microsoft.com/office/spreadsheetml/2009/9/main" objectType="CheckBox" fmlaLink="$B$24" lockText="1" noThreeD="1"/>
</file>

<file path=xl/ctrlProps/ctrlProp29.xml><?xml version="1.0" encoding="utf-8"?>
<formControlPr xmlns="http://schemas.microsoft.com/office/spreadsheetml/2009/9/main" objectType="CheckBox" fmlaLink="$M$24" lockText="1" noThreeD="1"/>
</file>

<file path=xl/ctrlProps/ctrlProp3.xml><?xml version="1.0" encoding="utf-8"?>
<formControlPr xmlns="http://schemas.microsoft.com/office/spreadsheetml/2009/9/main" objectType="CheckBox" fmlaLink="$B$14" lockText="1" noThreeD="1"/>
</file>

<file path=xl/ctrlProps/ctrlProp30.xml><?xml version="1.0" encoding="utf-8"?>
<formControlPr xmlns="http://schemas.microsoft.com/office/spreadsheetml/2009/9/main" objectType="CheckBox" fmlaLink="$L$24" lockText="1" noThreeD="1"/>
</file>

<file path=xl/ctrlProps/ctrlProp31.xml><?xml version="1.0" encoding="utf-8"?>
<formControlPr xmlns="http://schemas.microsoft.com/office/spreadsheetml/2009/9/main" objectType="CheckBox" fmlaLink="J26" lockText="1" noThreeD="1"/>
</file>

<file path=xl/ctrlProps/ctrlProp32.xml><?xml version="1.0" encoding="utf-8"?>
<formControlPr xmlns="http://schemas.microsoft.com/office/spreadsheetml/2009/9/main" objectType="CheckBox" fmlaLink="$I$26" lockText="1" noThreeD="1"/>
</file>

<file path=xl/ctrlProps/ctrlProp33.xml><?xml version="1.0" encoding="utf-8"?>
<formControlPr xmlns="http://schemas.microsoft.com/office/spreadsheetml/2009/9/main" objectType="CheckBox" fmlaLink="$B$26" lockText="1" noThreeD="1"/>
</file>

<file path=xl/ctrlProps/ctrlProp34.xml><?xml version="1.0" encoding="utf-8"?>
<formControlPr xmlns="http://schemas.microsoft.com/office/spreadsheetml/2009/9/main" objectType="CheckBox" fmlaLink="$M$26" lockText="1" noThreeD="1"/>
</file>

<file path=xl/ctrlProps/ctrlProp35.xml><?xml version="1.0" encoding="utf-8"?>
<formControlPr xmlns="http://schemas.microsoft.com/office/spreadsheetml/2009/9/main" objectType="CheckBox" fmlaLink="$L$26" lockText="1" noThreeD="1"/>
</file>

<file path=xl/ctrlProps/ctrlProp36.xml><?xml version="1.0" encoding="utf-8"?>
<formControlPr xmlns="http://schemas.microsoft.com/office/spreadsheetml/2009/9/main" objectType="CheckBox" fmlaLink="J28" lockText="1" noThreeD="1"/>
</file>

<file path=xl/ctrlProps/ctrlProp37.xml><?xml version="1.0" encoding="utf-8"?>
<formControlPr xmlns="http://schemas.microsoft.com/office/spreadsheetml/2009/9/main" objectType="CheckBox" fmlaLink="$I$28" lockText="1" noThreeD="1"/>
</file>

<file path=xl/ctrlProps/ctrlProp38.xml><?xml version="1.0" encoding="utf-8"?>
<formControlPr xmlns="http://schemas.microsoft.com/office/spreadsheetml/2009/9/main" objectType="CheckBox" fmlaLink="$B$28" lockText="1" noThreeD="1"/>
</file>

<file path=xl/ctrlProps/ctrlProp39.xml><?xml version="1.0" encoding="utf-8"?>
<formControlPr xmlns="http://schemas.microsoft.com/office/spreadsheetml/2009/9/main" objectType="CheckBox" fmlaLink="$M$28" lockText="1" noThreeD="1"/>
</file>

<file path=xl/ctrlProps/ctrlProp4.xml><?xml version="1.0" encoding="utf-8"?>
<formControlPr xmlns="http://schemas.microsoft.com/office/spreadsheetml/2009/9/main" objectType="CheckBox" fmlaLink="$M$14" lockText="1" noThreeD="1"/>
</file>

<file path=xl/ctrlProps/ctrlProp40.xml><?xml version="1.0" encoding="utf-8"?>
<formControlPr xmlns="http://schemas.microsoft.com/office/spreadsheetml/2009/9/main" objectType="CheckBox" fmlaLink="$L$28" lockText="1" noThreeD="1"/>
</file>

<file path=xl/ctrlProps/ctrlProp41.xml><?xml version="1.0" encoding="utf-8"?>
<formControlPr xmlns="http://schemas.microsoft.com/office/spreadsheetml/2009/9/main" objectType="CheckBox" fmlaLink="J30" lockText="1" noThreeD="1"/>
</file>

<file path=xl/ctrlProps/ctrlProp42.xml><?xml version="1.0" encoding="utf-8"?>
<formControlPr xmlns="http://schemas.microsoft.com/office/spreadsheetml/2009/9/main" objectType="CheckBox" fmlaLink="$I$30" lockText="1" noThreeD="1"/>
</file>

<file path=xl/ctrlProps/ctrlProp43.xml><?xml version="1.0" encoding="utf-8"?>
<formControlPr xmlns="http://schemas.microsoft.com/office/spreadsheetml/2009/9/main" objectType="CheckBox" fmlaLink="$B$30" lockText="1" noThreeD="1"/>
</file>

<file path=xl/ctrlProps/ctrlProp44.xml><?xml version="1.0" encoding="utf-8"?>
<formControlPr xmlns="http://schemas.microsoft.com/office/spreadsheetml/2009/9/main" objectType="CheckBox" fmlaLink="$M$30" lockText="1" noThreeD="1"/>
</file>

<file path=xl/ctrlProps/ctrlProp45.xml><?xml version="1.0" encoding="utf-8"?>
<formControlPr xmlns="http://schemas.microsoft.com/office/spreadsheetml/2009/9/main" objectType="CheckBox" fmlaLink="$L$30" lockText="1" noThreeD="1"/>
</file>

<file path=xl/ctrlProps/ctrlProp46.xml><?xml version="1.0" encoding="utf-8"?>
<formControlPr xmlns="http://schemas.microsoft.com/office/spreadsheetml/2009/9/main" objectType="CheckBox" fmlaLink="J32" lockText="1" noThreeD="1"/>
</file>

<file path=xl/ctrlProps/ctrlProp47.xml><?xml version="1.0" encoding="utf-8"?>
<formControlPr xmlns="http://schemas.microsoft.com/office/spreadsheetml/2009/9/main" objectType="CheckBox" fmlaLink="$I$32" lockText="1" noThreeD="1"/>
</file>

<file path=xl/ctrlProps/ctrlProp48.xml><?xml version="1.0" encoding="utf-8"?>
<formControlPr xmlns="http://schemas.microsoft.com/office/spreadsheetml/2009/9/main" objectType="CheckBox" fmlaLink="$B$32" lockText="1" noThreeD="1"/>
</file>

<file path=xl/ctrlProps/ctrlProp49.xml><?xml version="1.0" encoding="utf-8"?>
<formControlPr xmlns="http://schemas.microsoft.com/office/spreadsheetml/2009/9/main" objectType="CheckBox" fmlaLink="$M$32" lockText="1" noThreeD="1"/>
</file>

<file path=xl/ctrlProps/ctrlProp5.xml><?xml version="1.0" encoding="utf-8"?>
<formControlPr xmlns="http://schemas.microsoft.com/office/spreadsheetml/2009/9/main" objectType="CheckBox" fmlaLink="$L$14" lockText="1" noThreeD="1"/>
</file>

<file path=xl/ctrlProps/ctrlProp50.xml><?xml version="1.0" encoding="utf-8"?>
<formControlPr xmlns="http://schemas.microsoft.com/office/spreadsheetml/2009/9/main" objectType="CheckBox" fmlaLink="$L$32" lockText="1" noThreeD="1"/>
</file>

<file path=xl/ctrlProps/ctrlProp51.xml><?xml version="1.0" encoding="utf-8"?>
<formControlPr xmlns="http://schemas.microsoft.com/office/spreadsheetml/2009/9/main" objectType="CheckBox" fmlaLink="J34" lockText="1" noThreeD="1"/>
</file>

<file path=xl/ctrlProps/ctrlProp52.xml><?xml version="1.0" encoding="utf-8"?>
<formControlPr xmlns="http://schemas.microsoft.com/office/spreadsheetml/2009/9/main" objectType="CheckBox" fmlaLink="$I$34" lockText="1" noThreeD="1"/>
</file>

<file path=xl/ctrlProps/ctrlProp53.xml><?xml version="1.0" encoding="utf-8"?>
<formControlPr xmlns="http://schemas.microsoft.com/office/spreadsheetml/2009/9/main" objectType="CheckBox" fmlaLink="$B$34" lockText="1" noThreeD="1"/>
</file>

<file path=xl/ctrlProps/ctrlProp54.xml><?xml version="1.0" encoding="utf-8"?>
<formControlPr xmlns="http://schemas.microsoft.com/office/spreadsheetml/2009/9/main" objectType="CheckBox" fmlaLink="$M$34" lockText="1" noThreeD="1"/>
</file>

<file path=xl/ctrlProps/ctrlProp55.xml><?xml version="1.0" encoding="utf-8"?>
<formControlPr xmlns="http://schemas.microsoft.com/office/spreadsheetml/2009/9/main" objectType="CheckBox" fmlaLink="$L$34" lockText="1" noThreeD="1"/>
</file>

<file path=xl/ctrlProps/ctrlProp56.xml><?xml version="1.0" encoding="utf-8"?>
<formControlPr xmlns="http://schemas.microsoft.com/office/spreadsheetml/2009/9/main" objectType="CheckBox" fmlaLink="J36" lockText="1" noThreeD="1"/>
</file>

<file path=xl/ctrlProps/ctrlProp57.xml><?xml version="1.0" encoding="utf-8"?>
<formControlPr xmlns="http://schemas.microsoft.com/office/spreadsheetml/2009/9/main" objectType="CheckBox" fmlaLink="$I$36" lockText="1" noThreeD="1"/>
</file>

<file path=xl/ctrlProps/ctrlProp58.xml><?xml version="1.0" encoding="utf-8"?>
<formControlPr xmlns="http://schemas.microsoft.com/office/spreadsheetml/2009/9/main" objectType="CheckBox" fmlaLink="$B$36" lockText="1" noThreeD="1"/>
</file>

<file path=xl/ctrlProps/ctrlProp59.xml><?xml version="1.0" encoding="utf-8"?>
<formControlPr xmlns="http://schemas.microsoft.com/office/spreadsheetml/2009/9/main" objectType="CheckBox" fmlaLink="$M$36" lockText="1" noThreeD="1"/>
</file>

<file path=xl/ctrlProps/ctrlProp6.xml><?xml version="1.0" encoding="utf-8"?>
<formControlPr xmlns="http://schemas.microsoft.com/office/spreadsheetml/2009/9/main" objectType="CheckBox" fmlaLink="J16" lockText="1" noThreeD="1"/>
</file>

<file path=xl/ctrlProps/ctrlProp60.xml><?xml version="1.0" encoding="utf-8"?>
<formControlPr xmlns="http://schemas.microsoft.com/office/spreadsheetml/2009/9/main" objectType="CheckBox" fmlaLink="$L$36" lockText="1" noThreeD="1"/>
</file>

<file path=xl/ctrlProps/ctrlProp61.xml><?xml version="1.0" encoding="utf-8"?>
<formControlPr xmlns="http://schemas.microsoft.com/office/spreadsheetml/2009/9/main" objectType="CheckBox" fmlaLink="J38" lockText="1" noThreeD="1"/>
</file>

<file path=xl/ctrlProps/ctrlProp62.xml><?xml version="1.0" encoding="utf-8"?>
<formControlPr xmlns="http://schemas.microsoft.com/office/spreadsheetml/2009/9/main" objectType="CheckBox" fmlaLink="$I$38" lockText="1" noThreeD="1"/>
</file>

<file path=xl/ctrlProps/ctrlProp63.xml><?xml version="1.0" encoding="utf-8"?>
<formControlPr xmlns="http://schemas.microsoft.com/office/spreadsheetml/2009/9/main" objectType="CheckBox" fmlaLink="$B$38" lockText="1" noThreeD="1"/>
</file>

<file path=xl/ctrlProps/ctrlProp64.xml><?xml version="1.0" encoding="utf-8"?>
<formControlPr xmlns="http://schemas.microsoft.com/office/spreadsheetml/2009/9/main" objectType="CheckBox" fmlaLink="$M$38" lockText="1" noThreeD="1"/>
</file>

<file path=xl/ctrlProps/ctrlProp65.xml><?xml version="1.0" encoding="utf-8"?>
<formControlPr xmlns="http://schemas.microsoft.com/office/spreadsheetml/2009/9/main" objectType="CheckBox" fmlaLink="$L$38" lockText="1" noThreeD="1"/>
</file>

<file path=xl/ctrlProps/ctrlProp66.xml><?xml version="1.0" encoding="utf-8"?>
<formControlPr xmlns="http://schemas.microsoft.com/office/spreadsheetml/2009/9/main" objectType="CheckBox" fmlaLink="J40" lockText="1" noThreeD="1"/>
</file>

<file path=xl/ctrlProps/ctrlProp67.xml><?xml version="1.0" encoding="utf-8"?>
<formControlPr xmlns="http://schemas.microsoft.com/office/spreadsheetml/2009/9/main" objectType="CheckBox" fmlaLink="$I$40" lockText="1" noThreeD="1"/>
</file>

<file path=xl/ctrlProps/ctrlProp68.xml><?xml version="1.0" encoding="utf-8"?>
<formControlPr xmlns="http://schemas.microsoft.com/office/spreadsheetml/2009/9/main" objectType="CheckBox" fmlaLink="$B$40" lockText="1" noThreeD="1"/>
</file>

<file path=xl/ctrlProps/ctrlProp69.xml><?xml version="1.0" encoding="utf-8"?>
<formControlPr xmlns="http://schemas.microsoft.com/office/spreadsheetml/2009/9/main" objectType="CheckBox" fmlaLink="$M$40" lockText="1" noThreeD="1"/>
</file>

<file path=xl/ctrlProps/ctrlProp7.xml><?xml version="1.0" encoding="utf-8"?>
<formControlPr xmlns="http://schemas.microsoft.com/office/spreadsheetml/2009/9/main" objectType="CheckBox" fmlaLink="$I$16" lockText="1" noThreeD="1"/>
</file>

<file path=xl/ctrlProps/ctrlProp70.xml><?xml version="1.0" encoding="utf-8"?>
<formControlPr xmlns="http://schemas.microsoft.com/office/spreadsheetml/2009/9/main" objectType="CheckBox" fmlaLink="$L$40" lockText="1" noThreeD="1"/>
</file>

<file path=xl/ctrlProps/ctrlProp71.xml><?xml version="1.0" encoding="utf-8"?>
<formControlPr xmlns="http://schemas.microsoft.com/office/spreadsheetml/2009/9/main" objectType="CheckBox" fmlaLink="J42" lockText="1" noThreeD="1"/>
</file>

<file path=xl/ctrlProps/ctrlProp72.xml><?xml version="1.0" encoding="utf-8"?>
<formControlPr xmlns="http://schemas.microsoft.com/office/spreadsheetml/2009/9/main" objectType="CheckBox" fmlaLink="$I$42" lockText="1" noThreeD="1"/>
</file>

<file path=xl/ctrlProps/ctrlProp73.xml><?xml version="1.0" encoding="utf-8"?>
<formControlPr xmlns="http://schemas.microsoft.com/office/spreadsheetml/2009/9/main" objectType="CheckBox" fmlaLink="$B$42" lockText="1" noThreeD="1"/>
</file>

<file path=xl/ctrlProps/ctrlProp74.xml><?xml version="1.0" encoding="utf-8"?>
<formControlPr xmlns="http://schemas.microsoft.com/office/spreadsheetml/2009/9/main" objectType="CheckBox" fmlaLink="$M$42" lockText="1" noThreeD="1"/>
</file>

<file path=xl/ctrlProps/ctrlProp75.xml><?xml version="1.0" encoding="utf-8"?>
<formControlPr xmlns="http://schemas.microsoft.com/office/spreadsheetml/2009/9/main" objectType="CheckBox" fmlaLink="$L$42" lockText="1" noThreeD="1"/>
</file>

<file path=xl/ctrlProps/ctrlProp76.xml><?xml version="1.0" encoding="utf-8"?>
<formControlPr xmlns="http://schemas.microsoft.com/office/spreadsheetml/2009/9/main" objectType="CheckBox" fmlaLink="J44" lockText="1" noThreeD="1"/>
</file>

<file path=xl/ctrlProps/ctrlProp77.xml><?xml version="1.0" encoding="utf-8"?>
<formControlPr xmlns="http://schemas.microsoft.com/office/spreadsheetml/2009/9/main" objectType="CheckBox" fmlaLink="$I$44" lockText="1" noThreeD="1"/>
</file>

<file path=xl/ctrlProps/ctrlProp78.xml><?xml version="1.0" encoding="utf-8"?>
<formControlPr xmlns="http://schemas.microsoft.com/office/spreadsheetml/2009/9/main" objectType="CheckBox" fmlaLink="$B$44" lockText="1" noThreeD="1"/>
</file>

<file path=xl/ctrlProps/ctrlProp79.xml><?xml version="1.0" encoding="utf-8"?>
<formControlPr xmlns="http://schemas.microsoft.com/office/spreadsheetml/2009/9/main" objectType="CheckBox" fmlaLink="$M$44" lockText="1" noThreeD="1"/>
</file>

<file path=xl/ctrlProps/ctrlProp8.xml><?xml version="1.0" encoding="utf-8"?>
<formControlPr xmlns="http://schemas.microsoft.com/office/spreadsheetml/2009/9/main" objectType="CheckBox" fmlaLink="$B$16" lockText="1" noThreeD="1"/>
</file>

<file path=xl/ctrlProps/ctrlProp80.xml><?xml version="1.0" encoding="utf-8"?>
<formControlPr xmlns="http://schemas.microsoft.com/office/spreadsheetml/2009/9/main" objectType="CheckBox" fmlaLink="$L$44" lockText="1" noThreeD="1"/>
</file>

<file path=xl/ctrlProps/ctrlProp81.xml><?xml version="1.0" encoding="utf-8"?>
<formControlPr xmlns="http://schemas.microsoft.com/office/spreadsheetml/2009/9/main" objectType="CheckBox" fmlaLink="J46" lockText="1" noThreeD="1"/>
</file>

<file path=xl/ctrlProps/ctrlProp82.xml><?xml version="1.0" encoding="utf-8"?>
<formControlPr xmlns="http://schemas.microsoft.com/office/spreadsheetml/2009/9/main" objectType="CheckBox" fmlaLink="$I$46" lockText="1" noThreeD="1"/>
</file>

<file path=xl/ctrlProps/ctrlProp83.xml><?xml version="1.0" encoding="utf-8"?>
<formControlPr xmlns="http://schemas.microsoft.com/office/spreadsheetml/2009/9/main" objectType="CheckBox" fmlaLink="$B$46" lockText="1" noThreeD="1"/>
</file>

<file path=xl/ctrlProps/ctrlProp84.xml><?xml version="1.0" encoding="utf-8"?>
<formControlPr xmlns="http://schemas.microsoft.com/office/spreadsheetml/2009/9/main" objectType="CheckBox" fmlaLink="$M$46" lockText="1" noThreeD="1"/>
</file>

<file path=xl/ctrlProps/ctrlProp85.xml><?xml version="1.0" encoding="utf-8"?>
<formControlPr xmlns="http://schemas.microsoft.com/office/spreadsheetml/2009/9/main" objectType="CheckBox" fmlaLink="$L$46" lockText="1" noThreeD="1"/>
</file>

<file path=xl/ctrlProps/ctrlProp86.xml><?xml version="1.0" encoding="utf-8"?>
<formControlPr xmlns="http://schemas.microsoft.com/office/spreadsheetml/2009/9/main" objectType="CheckBox" fmlaLink="J48" lockText="1" noThreeD="1"/>
</file>

<file path=xl/ctrlProps/ctrlProp87.xml><?xml version="1.0" encoding="utf-8"?>
<formControlPr xmlns="http://schemas.microsoft.com/office/spreadsheetml/2009/9/main" objectType="CheckBox" fmlaLink="$I$48" lockText="1" noThreeD="1"/>
</file>

<file path=xl/ctrlProps/ctrlProp88.xml><?xml version="1.0" encoding="utf-8"?>
<formControlPr xmlns="http://schemas.microsoft.com/office/spreadsheetml/2009/9/main" objectType="CheckBox" fmlaLink="$B$48" lockText="1" noThreeD="1"/>
</file>

<file path=xl/ctrlProps/ctrlProp89.xml><?xml version="1.0" encoding="utf-8"?>
<formControlPr xmlns="http://schemas.microsoft.com/office/spreadsheetml/2009/9/main" objectType="CheckBox" fmlaLink="$M$48" lockText="1" noThreeD="1"/>
</file>

<file path=xl/ctrlProps/ctrlProp9.xml><?xml version="1.0" encoding="utf-8"?>
<formControlPr xmlns="http://schemas.microsoft.com/office/spreadsheetml/2009/9/main" objectType="CheckBox" fmlaLink="$M$16" lockText="1" noThreeD="1"/>
</file>

<file path=xl/ctrlProps/ctrlProp90.xml><?xml version="1.0" encoding="utf-8"?>
<formControlPr xmlns="http://schemas.microsoft.com/office/spreadsheetml/2009/9/main" objectType="CheckBox" fmlaLink="$L$48" lockText="1" noThreeD="1"/>
</file>

<file path=xl/ctrlProps/ctrlProp91.xml><?xml version="1.0" encoding="utf-8"?>
<formControlPr xmlns="http://schemas.microsoft.com/office/spreadsheetml/2009/9/main" objectType="CheckBox" fmlaLink="J50" lockText="1" noThreeD="1"/>
</file>

<file path=xl/ctrlProps/ctrlProp92.xml><?xml version="1.0" encoding="utf-8"?>
<formControlPr xmlns="http://schemas.microsoft.com/office/spreadsheetml/2009/9/main" objectType="CheckBox" fmlaLink="$I$50" lockText="1" noThreeD="1"/>
</file>

<file path=xl/ctrlProps/ctrlProp93.xml><?xml version="1.0" encoding="utf-8"?>
<formControlPr xmlns="http://schemas.microsoft.com/office/spreadsheetml/2009/9/main" objectType="CheckBox" fmlaLink="$B$50" lockText="1" noThreeD="1"/>
</file>

<file path=xl/ctrlProps/ctrlProp94.xml><?xml version="1.0" encoding="utf-8"?>
<formControlPr xmlns="http://schemas.microsoft.com/office/spreadsheetml/2009/9/main" objectType="CheckBox" fmlaLink="$M$50" lockText="1" noThreeD="1"/>
</file>

<file path=xl/ctrlProps/ctrlProp95.xml><?xml version="1.0" encoding="utf-8"?>
<formControlPr xmlns="http://schemas.microsoft.com/office/spreadsheetml/2009/9/main" objectType="CheckBox" fmlaLink="$L$50" lockText="1" noThreeD="1"/>
</file>

<file path=xl/ctrlProps/ctrlProp96.xml><?xml version="1.0" encoding="utf-8"?>
<formControlPr xmlns="http://schemas.microsoft.com/office/spreadsheetml/2009/9/main" objectType="CheckBox" fmlaLink="J52" lockText="1" noThreeD="1"/>
</file>

<file path=xl/ctrlProps/ctrlProp97.xml><?xml version="1.0" encoding="utf-8"?>
<formControlPr xmlns="http://schemas.microsoft.com/office/spreadsheetml/2009/9/main" objectType="CheckBox" fmlaLink="$I$52" lockText="1" noThreeD="1"/>
</file>

<file path=xl/ctrlProps/ctrlProp98.xml><?xml version="1.0" encoding="utf-8"?>
<formControlPr xmlns="http://schemas.microsoft.com/office/spreadsheetml/2009/9/main" objectType="CheckBox" fmlaLink="$B$52" lockText="1" noThreeD="1"/>
</file>

<file path=xl/ctrlProps/ctrlProp99.xml><?xml version="1.0" encoding="utf-8"?>
<formControlPr xmlns="http://schemas.microsoft.com/office/spreadsheetml/2009/9/main" objectType="CheckBox" fmlaLink="$M$5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22860</xdr:colOff>
          <xdr:row>13</xdr:row>
          <xdr:rowOff>45720</xdr:rowOff>
        </xdr:from>
        <xdr:to>
          <xdr:col>9</xdr:col>
          <xdr:colOff>198120</xdr:colOff>
          <xdr:row>14</xdr:row>
          <xdr:rowOff>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xdr:row>
          <xdr:rowOff>45720</xdr:rowOff>
        </xdr:from>
        <xdr:to>
          <xdr:col>8</xdr:col>
          <xdr:colOff>198120</xdr:colOff>
          <xdr:row>14</xdr:row>
          <xdr:rowOff>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1</xdr:col>
          <xdr:colOff>198120</xdr:colOff>
          <xdr:row>13</xdr:row>
          <xdr:rowOff>160020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13</xdr:row>
          <xdr:rowOff>45720</xdr:rowOff>
        </xdr:from>
        <xdr:to>
          <xdr:col>12</xdr:col>
          <xdr:colOff>198120</xdr:colOff>
          <xdr:row>14</xdr:row>
          <xdr:rowOff>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13</xdr:row>
          <xdr:rowOff>45720</xdr:rowOff>
        </xdr:from>
        <xdr:to>
          <xdr:col>11</xdr:col>
          <xdr:colOff>198120</xdr:colOff>
          <xdr:row>14</xdr:row>
          <xdr:rowOff>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15</xdr:row>
          <xdr:rowOff>45720</xdr:rowOff>
        </xdr:from>
        <xdr:to>
          <xdr:col>9</xdr:col>
          <xdr:colOff>198120</xdr:colOff>
          <xdr:row>16</xdr:row>
          <xdr:rowOff>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xdr:row>
          <xdr:rowOff>45720</xdr:rowOff>
        </xdr:from>
        <xdr:to>
          <xdr:col>8</xdr:col>
          <xdr:colOff>198120</xdr:colOff>
          <xdr:row>16</xdr:row>
          <xdr:rowOff>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30480</xdr:rowOff>
        </xdr:from>
        <xdr:to>
          <xdr:col>1</xdr:col>
          <xdr:colOff>198120</xdr:colOff>
          <xdr:row>15</xdr:row>
          <xdr:rowOff>160020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xdr:row>
          <xdr:rowOff>45720</xdr:rowOff>
        </xdr:from>
        <xdr:to>
          <xdr:col>12</xdr:col>
          <xdr:colOff>198120</xdr:colOff>
          <xdr:row>16</xdr:row>
          <xdr:rowOff>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15</xdr:row>
          <xdr:rowOff>45720</xdr:rowOff>
        </xdr:from>
        <xdr:to>
          <xdr:col>11</xdr:col>
          <xdr:colOff>198120</xdr:colOff>
          <xdr:row>16</xdr:row>
          <xdr:rowOff>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17</xdr:row>
          <xdr:rowOff>45720</xdr:rowOff>
        </xdr:from>
        <xdr:to>
          <xdr:col>9</xdr:col>
          <xdr:colOff>198120</xdr:colOff>
          <xdr:row>18</xdr:row>
          <xdr:rowOff>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45720</xdr:rowOff>
        </xdr:from>
        <xdr:to>
          <xdr:col>8</xdr:col>
          <xdr:colOff>198120</xdr:colOff>
          <xdr:row>18</xdr:row>
          <xdr:rowOff>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30480</xdr:rowOff>
        </xdr:from>
        <xdr:to>
          <xdr:col>1</xdr:col>
          <xdr:colOff>198120</xdr:colOff>
          <xdr:row>17</xdr:row>
          <xdr:rowOff>160020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xdr:row>
          <xdr:rowOff>45720</xdr:rowOff>
        </xdr:from>
        <xdr:to>
          <xdr:col>12</xdr:col>
          <xdr:colOff>198120</xdr:colOff>
          <xdr:row>18</xdr:row>
          <xdr:rowOff>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17</xdr:row>
          <xdr:rowOff>45720</xdr:rowOff>
        </xdr:from>
        <xdr:to>
          <xdr:col>11</xdr:col>
          <xdr:colOff>198120</xdr:colOff>
          <xdr:row>18</xdr:row>
          <xdr:rowOff>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19</xdr:row>
          <xdr:rowOff>45720</xdr:rowOff>
        </xdr:from>
        <xdr:to>
          <xdr:col>9</xdr:col>
          <xdr:colOff>198120</xdr:colOff>
          <xdr:row>20</xdr:row>
          <xdr:rowOff>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xdr:row>
          <xdr:rowOff>45720</xdr:rowOff>
        </xdr:from>
        <xdr:to>
          <xdr:col>8</xdr:col>
          <xdr:colOff>198120</xdr:colOff>
          <xdr:row>20</xdr:row>
          <xdr:rowOff>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30480</xdr:rowOff>
        </xdr:from>
        <xdr:to>
          <xdr:col>1</xdr:col>
          <xdr:colOff>198120</xdr:colOff>
          <xdr:row>19</xdr:row>
          <xdr:rowOff>160020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19</xdr:row>
          <xdr:rowOff>45720</xdr:rowOff>
        </xdr:from>
        <xdr:to>
          <xdr:col>12</xdr:col>
          <xdr:colOff>198120</xdr:colOff>
          <xdr:row>20</xdr:row>
          <xdr:rowOff>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19</xdr:row>
          <xdr:rowOff>45720</xdr:rowOff>
        </xdr:from>
        <xdr:to>
          <xdr:col>11</xdr:col>
          <xdr:colOff>198120</xdr:colOff>
          <xdr:row>20</xdr:row>
          <xdr:rowOff>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21</xdr:row>
          <xdr:rowOff>45720</xdr:rowOff>
        </xdr:from>
        <xdr:to>
          <xdr:col>9</xdr:col>
          <xdr:colOff>198120</xdr:colOff>
          <xdr:row>22</xdr:row>
          <xdr:rowOff>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xdr:row>
          <xdr:rowOff>45720</xdr:rowOff>
        </xdr:from>
        <xdr:to>
          <xdr:col>8</xdr:col>
          <xdr:colOff>198120</xdr:colOff>
          <xdr:row>22</xdr:row>
          <xdr:rowOff>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xdr:row>
          <xdr:rowOff>30480</xdr:rowOff>
        </xdr:from>
        <xdr:to>
          <xdr:col>1</xdr:col>
          <xdr:colOff>198120</xdr:colOff>
          <xdr:row>21</xdr:row>
          <xdr:rowOff>160020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xdr:row>
          <xdr:rowOff>45720</xdr:rowOff>
        </xdr:from>
        <xdr:to>
          <xdr:col>12</xdr:col>
          <xdr:colOff>198120</xdr:colOff>
          <xdr:row>22</xdr:row>
          <xdr:rowOff>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21</xdr:row>
          <xdr:rowOff>45720</xdr:rowOff>
        </xdr:from>
        <xdr:to>
          <xdr:col>11</xdr:col>
          <xdr:colOff>198120</xdr:colOff>
          <xdr:row>22</xdr:row>
          <xdr:rowOff>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23</xdr:row>
          <xdr:rowOff>45720</xdr:rowOff>
        </xdr:from>
        <xdr:to>
          <xdr:col>9</xdr:col>
          <xdr:colOff>198120</xdr:colOff>
          <xdr:row>24</xdr:row>
          <xdr:rowOff>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xdr:row>
          <xdr:rowOff>45720</xdr:rowOff>
        </xdr:from>
        <xdr:to>
          <xdr:col>8</xdr:col>
          <xdr:colOff>198120</xdr:colOff>
          <xdr:row>24</xdr:row>
          <xdr:rowOff>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30480</xdr:rowOff>
        </xdr:from>
        <xdr:to>
          <xdr:col>1</xdr:col>
          <xdr:colOff>198120</xdr:colOff>
          <xdr:row>23</xdr:row>
          <xdr:rowOff>160020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23</xdr:row>
          <xdr:rowOff>45720</xdr:rowOff>
        </xdr:from>
        <xdr:to>
          <xdr:col>12</xdr:col>
          <xdr:colOff>198120</xdr:colOff>
          <xdr:row>24</xdr:row>
          <xdr:rowOff>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23</xdr:row>
          <xdr:rowOff>45720</xdr:rowOff>
        </xdr:from>
        <xdr:to>
          <xdr:col>11</xdr:col>
          <xdr:colOff>198120</xdr:colOff>
          <xdr:row>24</xdr:row>
          <xdr:rowOff>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25</xdr:row>
          <xdr:rowOff>45720</xdr:rowOff>
        </xdr:from>
        <xdr:to>
          <xdr:col>9</xdr:col>
          <xdr:colOff>198120</xdr:colOff>
          <xdr:row>26</xdr:row>
          <xdr:rowOff>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xdr:row>
          <xdr:rowOff>45720</xdr:rowOff>
        </xdr:from>
        <xdr:to>
          <xdr:col>8</xdr:col>
          <xdr:colOff>198120</xdr:colOff>
          <xdr:row>26</xdr:row>
          <xdr:rowOff>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xdr:row>
          <xdr:rowOff>30480</xdr:rowOff>
        </xdr:from>
        <xdr:to>
          <xdr:col>1</xdr:col>
          <xdr:colOff>198120</xdr:colOff>
          <xdr:row>25</xdr:row>
          <xdr:rowOff>160020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25</xdr:row>
          <xdr:rowOff>45720</xdr:rowOff>
        </xdr:from>
        <xdr:to>
          <xdr:col>12</xdr:col>
          <xdr:colOff>198120</xdr:colOff>
          <xdr:row>26</xdr:row>
          <xdr:rowOff>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25</xdr:row>
          <xdr:rowOff>45720</xdr:rowOff>
        </xdr:from>
        <xdr:to>
          <xdr:col>11</xdr:col>
          <xdr:colOff>198120</xdr:colOff>
          <xdr:row>26</xdr:row>
          <xdr:rowOff>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27</xdr:row>
          <xdr:rowOff>45720</xdr:rowOff>
        </xdr:from>
        <xdr:to>
          <xdr:col>9</xdr:col>
          <xdr:colOff>198120</xdr:colOff>
          <xdr:row>28</xdr:row>
          <xdr:rowOff>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xdr:row>
          <xdr:rowOff>45720</xdr:rowOff>
        </xdr:from>
        <xdr:to>
          <xdr:col>8</xdr:col>
          <xdr:colOff>198120</xdr:colOff>
          <xdr:row>28</xdr:row>
          <xdr:rowOff>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30480</xdr:rowOff>
        </xdr:from>
        <xdr:to>
          <xdr:col>1</xdr:col>
          <xdr:colOff>198120</xdr:colOff>
          <xdr:row>27</xdr:row>
          <xdr:rowOff>160020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27</xdr:row>
          <xdr:rowOff>45720</xdr:rowOff>
        </xdr:from>
        <xdr:to>
          <xdr:col>12</xdr:col>
          <xdr:colOff>198120</xdr:colOff>
          <xdr:row>28</xdr:row>
          <xdr:rowOff>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27</xdr:row>
          <xdr:rowOff>45720</xdr:rowOff>
        </xdr:from>
        <xdr:to>
          <xdr:col>11</xdr:col>
          <xdr:colOff>198120</xdr:colOff>
          <xdr:row>28</xdr:row>
          <xdr:rowOff>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29</xdr:row>
          <xdr:rowOff>45720</xdr:rowOff>
        </xdr:from>
        <xdr:to>
          <xdr:col>9</xdr:col>
          <xdr:colOff>198120</xdr:colOff>
          <xdr:row>30</xdr:row>
          <xdr:rowOff>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29</xdr:row>
          <xdr:rowOff>45720</xdr:rowOff>
        </xdr:from>
        <xdr:to>
          <xdr:col>8</xdr:col>
          <xdr:colOff>198120</xdr:colOff>
          <xdr:row>30</xdr:row>
          <xdr:rowOff>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29</xdr:row>
          <xdr:rowOff>30480</xdr:rowOff>
        </xdr:from>
        <xdr:to>
          <xdr:col>1</xdr:col>
          <xdr:colOff>198120</xdr:colOff>
          <xdr:row>29</xdr:row>
          <xdr:rowOff>160020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29</xdr:row>
          <xdr:rowOff>45720</xdr:rowOff>
        </xdr:from>
        <xdr:to>
          <xdr:col>12</xdr:col>
          <xdr:colOff>198120</xdr:colOff>
          <xdr:row>30</xdr:row>
          <xdr:rowOff>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29</xdr:row>
          <xdr:rowOff>45720</xdr:rowOff>
        </xdr:from>
        <xdr:to>
          <xdr:col>11</xdr:col>
          <xdr:colOff>198120</xdr:colOff>
          <xdr:row>30</xdr:row>
          <xdr:rowOff>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31</xdr:row>
          <xdr:rowOff>45720</xdr:rowOff>
        </xdr:from>
        <xdr:to>
          <xdr:col>9</xdr:col>
          <xdr:colOff>198120</xdr:colOff>
          <xdr:row>32</xdr:row>
          <xdr:rowOff>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45720</xdr:rowOff>
        </xdr:from>
        <xdr:to>
          <xdr:col>8</xdr:col>
          <xdr:colOff>198120</xdr:colOff>
          <xdr:row>32</xdr:row>
          <xdr:rowOff>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30480</xdr:rowOff>
        </xdr:from>
        <xdr:to>
          <xdr:col>1</xdr:col>
          <xdr:colOff>198120</xdr:colOff>
          <xdr:row>31</xdr:row>
          <xdr:rowOff>160020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31</xdr:row>
          <xdr:rowOff>45720</xdr:rowOff>
        </xdr:from>
        <xdr:to>
          <xdr:col>12</xdr:col>
          <xdr:colOff>198120</xdr:colOff>
          <xdr:row>32</xdr:row>
          <xdr:rowOff>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31</xdr:row>
          <xdr:rowOff>45720</xdr:rowOff>
        </xdr:from>
        <xdr:to>
          <xdr:col>11</xdr:col>
          <xdr:colOff>198120</xdr:colOff>
          <xdr:row>32</xdr:row>
          <xdr:rowOff>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33</xdr:row>
          <xdr:rowOff>45720</xdr:rowOff>
        </xdr:from>
        <xdr:to>
          <xdr:col>9</xdr:col>
          <xdr:colOff>198120</xdr:colOff>
          <xdr:row>34</xdr:row>
          <xdr:rowOff>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33</xdr:row>
          <xdr:rowOff>45720</xdr:rowOff>
        </xdr:from>
        <xdr:to>
          <xdr:col>8</xdr:col>
          <xdr:colOff>198120</xdr:colOff>
          <xdr:row>34</xdr:row>
          <xdr:rowOff>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33</xdr:row>
          <xdr:rowOff>30480</xdr:rowOff>
        </xdr:from>
        <xdr:to>
          <xdr:col>1</xdr:col>
          <xdr:colOff>198120</xdr:colOff>
          <xdr:row>33</xdr:row>
          <xdr:rowOff>160020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33</xdr:row>
          <xdr:rowOff>45720</xdr:rowOff>
        </xdr:from>
        <xdr:to>
          <xdr:col>12</xdr:col>
          <xdr:colOff>198120</xdr:colOff>
          <xdr:row>34</xdr:row>
          <xdr:rowOff>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33</xdr:row>
          <xdr:rowOff>45720</xdr:rowOff>
        </xdr:from>
        <xdr:to>
          <xdr:col>11</xdr:col>
          <xdr:colOff>198120</xdr:colOff>
          <xdr:row>34</xdr:row>
          <xdr:rowOff>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35</xdr:row>
          <xdr:rowOff>45720</xdr:rowOff>
        </xdr:from>
        <xdr:to>
          <xdr:col>9</xdr:col>
          <xdr:colOff>198120</xdr:colOff>
          <xdr:row>36</xdr:row>
          <xdr:rowOff>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35</xdr:row>
          <xdr:rowOff>45720</xdr:rowOff>
        </xdr:from>
        <xdr:to>
          <xdr:col>8</xdr:col>
          <xdr:colOff>198120</xdr:colOff>
          <xdr:row>36</xdr:row>
          <xdr:rowOff>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30480</xdr:rowOff>
        </xdr:from>
        <xdr:to>
          <xdr:col>1</xdr:col>
          <xdr:colOff>198120</xdr:colOff>
          <xdr:row>35</xdr:row>
          <xdr:rowOff>160020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35</xdr:row>
          <xdr:rowOff>45720</xdr:rowOff>
        </xdr:from>
        <xdr:to>
          <xdr:col>12</xdr:col>
          <xdr:colOff>198120</xdr:colOff>
          <xdr:row>36</xdr:row>
          <xdr:rowOff>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35</xdr:row>
          <xdr:rowOff>45720</xdr:rowOff>
        </xdr:from>
        <xdr:to>
          <xdr:col>11</xdr:col>
          <xdr:colOff>198120</xdr:colOff>
          <xdr:row>36</xdr:row>
          <xdr:rowOff>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37</xdr:row>
          <xdr:rowOff>45720</xdr:rowOff>
        </xdr:from>
        <xdr:to>
          <xdr:col>9</xdr:col>
          <xdr:colOff>198120</xdr:colOff>
          <xdr:row>38</xdr:row>
          <xdr:rowOff>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37</xdr:row>
          <xdr:rowOff>45720</xdr:rowOff>
        </xdr:from>
        <xdr:to>
          <xdr:col>8</xdr:col>
          <xdr:colOff>198120</xdr:colOff>
          <xdr:row>38</xdr:row>
          <xdr:rowOff>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37</xdr:row>
          <xdr:rowOff>30480</xdr:rowOff>
        </xdr:from>
        <xdr:to>
          <xdr:col>1</xdr:col>
          <xdr:colOff>198120</xdr:colOff>
          <xdr:row>37</xdr:row>
          <xdr:rowOff>160020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37</xdr:row>
          <xdr:rowOff>45720</xdr:rowOff>
        </xdr:from>
        <xdr:to>
          <xdr:col>12</xdr:col>
          <xdr:colOff>198120</xdr:colOff>
          <xdr:row>38</xdr:row>
          <xdr:rowOff>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37</xdr:row>
          <xdr:rowOff>45720</xdr:rowOff>
        </xdr:from>
        <xdr:to>
          <xdr:col>11</xdr:col>
          <xdr:colOff>198120</xdr:colOff>
          <xdr:row>38</xdr:row>
          <xdr:rowOff>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39</xdr:row>
          <xdr:rowOff>45720</xdr:rowOff>
        </xdr:from>
        <xdr:to>
          <xdr:col>9</xdr:col>
          <xdr:colOff>198120</xdr:colOff>
          <xdr:row>40</xdr:row>
          <xdr:rowOff>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39</xdr:row>
          <xdr:rowOff>45720</xdr:rowOff>
        </xdr:from>
        <xdr:to>
          <xdr:col>8</xdr:col>
          <xdr:colOff>198120</xdr:colOff>
          <xdr:row>40</xdr:row>
          <xdr:rowOff>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39</xdr:row>
          <xdr:rowOff>30480</xdr:rowOff>
        </xdr:from>
        <xdr:to>
          <xdr:col>1</xdr:col>
          <xdr:colOff>198120</xdr:colOff>
          <xdr:row>39</xdr:row>
          <xdr:rowOff>160020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39</xdr:row>
          <xdr:rowOff>45720</xdr:rowOff>
        </xdr:from>
        <xdr:to>
          <xdr:col>12</xdr:col>
          <xdr:colOff>198120</xdr:colOff>
          <xdr:row>40</xdr:row>
          <xdr:rowOff>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39</xdr:row>
          <xdr:rowOff>45720</xdr:rowOff>
        </xdr:from>
        <xdr:to>
          <xdr:col>11</xdr:col>
          <xdr:colOff>198120</xdr:colOff>
          <xdr:row>40</xdr:row>
          <xdr:rowOff>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41</xdr:row>
          <xdr:rowOff>45720</xdr:rowOff>
        </xdr:from>
        <xdr:to>
          <xdr:col>9</xdr:col>
          <xdr:colOff>198120</xdr:colOff>
          <xdr:row>42</xdr:row>
          <xdr:rowOff>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41</xdr:row>
          <xdr:rowOff>45720</xdr:rowOff>
        </xdr:from>
        <xdr:to>
          <xdr:col>8</xdr:col>
          <xdr:colOff>198120</xdr:colOff>
          <xdr:row>42</xdr:row>
          <xdr:rowOff>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41</xdr:row>
          <xdr:rowOff>30480</xdr:rowOff>
        </xdr:from>
        <xdr:to>
          <xdr:col>1</xdr:col>
          <xdr:colOff>198120</xdr:colOff>
          <xdr:row>41</xdr:row>
          <xdr:rowOff>160020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41</xdr:row>
          <xdr:rowOff>45720</xdr:rowOff>
        </xdr:from>
        <xdr:to>
          <xdr:col>12</xdr:col>
          <xdr:colOff>198120</xdr:colOff>
          <xdr:row>42</xdr:row>
          <xdr:rowOff>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41</xdr:row>
          <xdr:rowOff>45720</xdr:rowOff>
        </xdr:from>
        <xdr:to>
          <xdr:col>11</xdr:col>
          <xdr:colOff>198120</xdr:colOff>
          <xdr:row>42</xdr:row>
          <xdr:rowOff>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43</xdr:row>
          <xdr:rowOff>45720</xdr:rowOff>
        </xdr:from>
        <xdr:to>
          <xdr:col>9</xdr:col>
          <xdr:colOff>198120</xdr:colOff>
          <xdr:row>44</xdr:row>
          <xdr:rowOff>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43</xdr:row>
          <xdr:rowOff>45720</xdr:rowOff>
        </xdr:from>
        <xdr:to>
          <xdr:col>8</xdr:col>
          <xdr:colOff>198120</xdr:colOff>
          <xdr:row>44</xdr:row>
          <xdr:rowOff>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43</xdr:row>
          <xdr:rowOff>30480</xdr:rowOff>
        </xdr:from>
        <xdr:to>
          <xdr:col>1</xdr:col>
          <xdr:colOff>198120</xdr:colOff>
          <xdr:row>43</xdr:row>
          <xdr:rowOff>160020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43</xdr:row>
          <xdr:rowOff>45720</xdr:rowOff>
        </xdr:from>
        <xdr:to>
          <xdr:col>12</xdr:col>
          <xdr:colOff>198120</xdr:colOff>
          <xdr:row>44</xdr:row>
          <xdr:rowOff>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43</xdr:row>
          <xdr:rowOff>45720</xdr:rowOff>
        </xdr:from>
        <xdr:to>
          <xdr:col>11</xdr:col>
          <xdr:colOff>198120</xdr:colOff>
          <xdr:row>44</xdr:row>
          <xdr:rowOff>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45</xdr:row>
          <xdr:rowOff>45720</xdr:rowOff>
        </xdr:from>
        <xdr:to>
          <xdr:col>9</xdr:col>
          <xdr:colOff>198120</xdr:colOff>
          <xdr:row>46</xdr:row>
          <xdr:rowOff>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45</xdr:row>
          <xdr:rowOff>45720</xdr:rowOff>
        </xdr:from>
        <xdr:to>
          <xdr:col>8</xdr:col>
          <xdr:colOff>198120</xdr:colOff>
          <xdr:row>46</xdr:row>
          <xdr:rowOff>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30480</xdr:rowOff>
        </xdr:from>
        <xdr:to>
          <xdr:col>1</xdr:col>
          <xdr:colOff>198120</xdr:colOff>
          <xdr:row>45</xdr:row>
          <xdr:rowOff>160020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45</xdr:row>
          <xdr:rowOff>45720</xdr:rowOff>
        </xdr:from>
        <xdr:to>
          <xdr:col>12</xdr:col>
          <xdr:colOff>198120</xdr:colOff>
          <xdr:row>46</xdr:row>
          <xdr:rowOff>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45</xdr:row>
          <xdr:rowOff>45720</xdr:rowOff>
        </xdr:from>
        <xdr:to>
          <xdr:col>11</xdr:col>
          <xdr:colOff>198120</xdr:colOff>
          <xdr:row>46</xdr:row>
          <xdr:rowOff>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47</xdr:row>
          <xdr:rowOff>45720</xdr:rowOff>
        </xdr:from>
        <xdr:to>
          <xdr:col>9</xdr:col>
          <xdr:colOff>198120</xdr:colOff>
          <xdr:row>48</xdr:row>
          <xdr:rowOff>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47</xdr:row>
          <xdr:rowOff>45720</xdr:rowOff>
        </xdr:from>
        <xdr:to>
          <xdr:col>8</xdr:col>
          <xdr:colOff>198120</xdr:colOff>
          <xdr:row>48</xdr:row>
          <xdr:rowOff>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30480</xdr:rowOff>
        </xdr:from>
        <xdr:to>
          <xdr:col>1</xdr:col>
          <xdr:colOff>198120</xdr:colOff>
          <xdr:row>47</xdr:row>
          <xdr:rowOff>160020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47</xdr:row>
          <xdr:rowOff>45720</xdr:rowOff>
        </xdr:from>
        <xdr:to>
          <xdr:col>12</xdr:col>
          <xdr:colOff>198120</xdr:colOff>
          <xdr:row>48</xdr:row>
          <xdr:rowOff>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47</xdr:row>
          <xdr:rowOff>45720</xdr:rowOff>
        </xdr:from>
        <xdr:to>
          <xdr:col>11</xdr:col>
          <xdr:colOff>198120</xdr:colOff>
          <xdr:row>48</xdr:row>
          <xdr:rowOff>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49</xdr:row>
          <xdr:rowOff>45720</xdr:rowOff>
        </xdr:from>
        <xdr:to>
          <xdr:col>9</xdr:col>
          <xdr:colOff>198120</xdr:colOff>
          <xdr:row>50</xdr:row>
          <xdr:rowOff>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49</xdr:row>
          <xdr:rowOff>45720</xdr:rowOff>
        </xdr:from>
        <xdr:to>
          <xdr:col>8</xdr:col>
          <xdr:colOff>198120</xdr:colOff>
          <xdr:row>50</xdr:row>
          <xdr:rowOff>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30480</xdr:rowOff>
        </xdr:from>
        <xdr:to>
          <xdr:col>1</xdr:col>
          <xdr:colOff>198120</xdr:colOff>
          <xdr:row>49</xdr:row>
          <xdr:rowOff>160020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49</xdr:row>
          <xdr:rowOff>45720</xdr:rowOff>
        </xdr:from>
        <xdr:to>
          <xdr:col>12</xdr:col>
          <xdr:colOff>198120</xdr:colOff>
          <xdr:row>50</xdr:row>
          <xdr:rowOff>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49</xdr:row>
          <xdr:rowOff>45720</xdr:rowOff>
        </xdr:from>
        <xdr:to>
          <xdr:col>11</xdr:col>
          <xdr:colOff>198120</xdr:colOff>
          <xdr:row>50</xdr:row>
          <xdr:rowOff>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51</xdr:row>
          <xdr:rowOff>45720</xdr:rowOff>
        </xdr:from>
        <xdr:to>
          <xdr:col>9</xdr:col>
          <xdr:colOff>198120</xdr:colOff>
          <xdr:row>52</xdr:row>
          <xdr:rowOff>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51</xdr:row>
          <xdr:rowOff>45720</xdr:rowOff>
        </xdr:from>
        <xdr:to>
          <xdr:col>8</xdr:col>
          <xdr:colOff>198120</xdr:colOff>
          <xdr:row>52</xdr:row>
          <xdr:rowOff>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51</xdr:row>
          <xdr:rowOff>30480</xdr:rowOff>
        </xdr:from>
        <xdr:to>
          <xdr:col>1</xdr:col>
          <xdr:colOff>198120</xdr:colOff>
          <xdr:row>51</xdr:row>
          <xdr:rowOff>160020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51</xdr:row>
          <xdr:rowOff>45720</xdr:rowOff>
        </xdr:from>
        <xdr:to>
          <xdr:col>12</xdr:col>
          <xdr:colOff>198120</xdr:colOff>
          <xdr:row>52</xdr:row>
          <xdr:rowOff>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51</xdr:row>
          <xdr:rowOff>45720</xdr:rowOff>
        </xdr:from>
        <xdr:to>
          <xdr:col>11</xdr:col>
          <xdr:colOff>198120</xdr:colOff>
          <xdr:row>52</xdr:row>
          <xdr:rowOff>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53</xdr:row>
          <xdr:rowOff>45720</xdr:rowOff>
        </xdr:from>
        <xdr:to>
          <xdr:col>9</xdr:col>
          <xdr:colOff>198120</xdr:colOff>
          <xdr:row>54</xdr:row>
          <xdr:rowOff>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53</xdr:row>
          <xdr:rowOff>45720</xdr:rowOff>
        </xdr:from>
        <xdr:to>
          <xdr:col>8</xdr:col>
          <xdr:colOff>198120</xdr:colOff>
          <xdr:row>54</xdr:row>
          <xdr:rowOff>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53</xdr:row>
          <xdr:rowOff>30480</xdr:rowOff>
        </xdr:from>
        <xdr:to>
          <xdr:col>1</xdr:col>
          <xdr:colOff>198120</xdr:colOff>
          <xdr:row>53</xdr:row>
          <xdr:rowOff>160020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53</xdr:row>
          <xdr:rowOff>45720</xdr:rowOff>
        </xdr:from>
        <xdr:to>
          <xdr:col>12</xdr:col>
          <xdr:colOff>198120</xdr:colOff>
          <xdr:row>54</xdr:row>
          <xdr:rowOff>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53</xdr:row>
          <xdr:rowOff>45720</xdr:rowOff>
        </xdr:from>
        <xdr:to>
          <xdr:col>11</xdr:col>
          <xdr:colOff>198120</xdr:colOff>
          <xdr:row>54</xdr:row>
          <xdr:rowOff>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55</xdr:row>
          <xdr:rowOff>38100</xdr:rowOff>
        </xdr:from>
        <xdr:to>
          <xdr:col>9</xdr:col>
          <xdr:colOff>198120</xdr:colOff>
          <xdr:row>55</xdr:row>
          <xdr:rowOff>175260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55</xdr:row>
          <xdr:rowOff>38100</xdr:rowOff>
        </xdr:from>
        <xdr:to>
          <xdr:col>8</xdr:col>
          <xdr:colOff>198120</xdr:colOff>
          <xdr:row>55</xdr:row>
          <xdr:rowOff>175260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55</xdr:row>
          <xdr:rowOff>22860</xdr:rowOff>
        </xdr:from>
        <xdr:to>
          <xdr:col>1</xdr:col>
          <xdr:colOff>198120</xdr:colOff>
          <xdr:row>55</xdr:row>
          <xdr:rowOff>152400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55</xdr:row>
          <xdr:rowOff>38100</xdr:rowOff>
        </xdr:from>
        <xdr:to>
          <xdr:col>12</xdr:col>
          <xdr:colOff>198120</xdr:colOff>
          <xdr:row>55</xdr:row>
          <xdr:rowOff>175260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55</xdr:row>
          <xdr:rowOff>38100</xdr:rowOff>
        </xdr:from>
        <xdr:to>
          <xdr:col>11</xdr:col>
          <xdr:colOff>198120</xdr:colOff>
          <xdr:row>55</xdr:row>
          <xdr:rowOff>175260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57</xdr:row>
          <xdr:rowOff>38100</xdr:rowOff>
        </xdr:from>
        <xdr:to>
          <xdr:col>9</xdr:col>
          <xdr:colOff>198120</xdr:colOff>
          <xdr:row>57</xdr:row>
          <xdr:rowOff>175260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57</xdr:row>
          <xdr:rowOff>38100</xdr:rowOff>
        </xdr:from>
        <xdr:to>
          <xdr:col>8</xdr:col>
          <xdr:colOff>198120</xdr:colOff>
          <xdr:row>57</xdr:row>
          <xdr:rowOff>175260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57</xdr:row>
          <xdr:rowOff>22860</xdr:rowOff>
        </xdr:from>
        <xdr:to>
          <xdr:col>1</xdr:col>
          <xdr:colOff>198120</xdr:colOff>
          <xdr:row>57</xdr:row>
          <xdr:rowOff>152400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57</xdr:row>
          <xdr:rowOff>38100</xdr:rowOff>
        </xdr:from>
        <xdr:to>
          <xdr:col>12</xdr:col>
          <xdr:colOff>198120</xdr:colOff>
          <xdr:row>57</xdr:row>
          <xdr:rowOff>175260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57</xdr:row>
          <xdr:rowOff>38100</xdr:rowOff>
        </xdr:from>
        <xdr:to>
          <xdr:col>11</xdr:col>
          <xdr:colOff>198120</xdr:colOff>
          <xdr:row>57</xdr:row>
          <xdr:rowOff>175260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59</xdr:row>
          <xdr:rowOff>38100</xdr:rowOff>
        </xdr:from>
        <xdr:to>
          <xdr:col>9</xdr:col>
          <xdr:colOff>198120</xdr:colOff>
          <xdr:row>59</xdr:row>
          <xdr:rowOff>175260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59</xdr:row>
          <xdr:rowOff>38100</xdr:rowOff>
        </xdr:from>
        <xdr:to>
          <xdr:col>8</xdr:col>
          <xdr:colOff>198120</xdr:colOff>
          <xdr:row>59</xdr:row>
          <xdr:rowOff>175260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59</xdr:row>
          <xdr:rowOff>22860</xdr:rowOff>
        </xdr:from>
        <xdr:to>
          <xdr:col>1</xdr:col>
          <xdr:colOff>198120</xdr:colOff>
          <xdr:row>59</xdr:row>
          <xdr:rowOff>152400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59</xdr:row>
          <xdr:rowOff>38100</xdr:rowOff>
        </xdr:from>
        <xdr:to>
          <xdr:col>12</xdr:col>
          <xdr:colOff>198120</xdr:colOff>
          <xdr:row>59</xdr:row>
          <xdr:rowOff>175260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59</xdr:row>
          <xdr:rowOff>38100</xdr:rowOff>
        </xdr:from>
        <xdr:to>
          <xdr:col>11</xdr:col>
          <xdr:colOff>198120</xdr:colOff>
          <xdr:row>59</xdr:row>
          <xdr:rowOff>175260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61</xdr:row>
          <xdr:rowOff>38100</xdr:rowOff>
        </xdr:from>
        <xdr:to>
          <xdr:col>9</xdr:col>
          <xdr:colOff>198120</xdr:colOff>
          <xdr:row>61</xdr:row>
          <xdr:rowOff>175260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61</xdr:row>
          <xdr:rowOff>38100</xdr:rowOff>
        </xdr:from>
        <xdr:to>
          <xdr:col>8</xdr:col>
          <xdr:colOff>198120</xdr:colOff>
          <xdr:row>61</xdr:row>
          <xdr:rowOff>175260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61</xdr:row>
          <xdr:rowOff>22860</xdr:rowOff>
        </xdr:from>
        <xdr:to>
          <xdr:col>1</xdr:col>
          <xdr:colOff>198120</xdr:colOff>
          <xdr:row>61</xdr:row>
          <xdr:rowOff>152400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61</xdr:row>
          <xdr:rowOff>38100</xdr:rowOff>
        </xdr:from>
        <xdr:to>
          <xdr:col>12</xdr:col>
          <xdr:colOff>198120</xdr:colOff>
          <xdr:row>61</xdr:row>
          <xdr:rowOff>175260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61</xdr:row>
          <xdr:rowOff>38100</xdr:rowOff>
        </xdr:from>
        <xdr:to>
          <xdr:col>11</xdr:col>
          <xdr:colOff>198120</xdr:colOff>
          <xdr:row>61</xdr:row>
          <xdr:rowOff>175260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63</xdr:row>
          <xdr:rowOff>38100</xdr:rowOff>
        </xdr:from>
        <xdr:to>
          <xdr:col>9</xdr:col>
          <xdr:colOff>198120</xdr:colOff>
          <xdr:row>63</xdr:row>
          <xdr:rowOff>175260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63</xdr:row>
          <xdr:rowOff>38100</xdr:rowOff>
        </xdr:from>
        <xdr:to>
          <xdr:col>8</xdr:col>
          <xdr:colOff>198120</xdr:colOff>
          <xdr:row>63</xdr:row>
          <xdr:rowOff>175260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63</xdr:row>
          <xdr:rowOff>22860</xdr:rowOff>
        </xdr:from>
        <xdr:to>
          <xdr:col>1</xdr:col>
          <xdr:colOff>198120</xdr:colOff>
          <xdr:row>63</xdr:row>
          <xdr:rowOff>152400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63</xdr:row>
          <xdr:rowOff>38100</xdr:rowOff>
        </xdr:from>
        <xdr:to>
          <xdr:col>12</xdr:col>
          <xdr:colOff>198120</xdr:colOff>
          <xdr:row>63</xdr:row>
          <xdr:rowOff>175260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63</xdr:row>
          <xdr:rowOff>38100</xdr:rowOff>
        </xdr:from>
        <xdr:to>
          <xdr:col>11</xdr:col>
          <xdr:colOff>198120</xdr:colOff>
          <xdr:row>63</xdr:row>
          <xdr:rowOff>175260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65</xdr:row>
          <xdr:rowOff>38100</xdr:rowOff>
        </xdr:from>
        <xdr:to>
          <xdr:col>9</xdr:col>
          <xdr:colOff>198120</xdr:colOff>
          <xdr:row>65</xdr:row>
          <xdr:rowOff>175260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65</xdr:row>
          <xdr:rowOff>38100</xdr:rowOff>
        </xdr:from>
        <xdr:to>
          <xdr:col>8</xdr:col>
          <xdr:colOff>198120</xdr:colOff>
          <xdr:row>65</xdr:row>
          <xdr:rowOff>175260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65</xdr:row>
          <xdr:rowOff>22860</xdr:rowOff>
        </xdr:from>
        <xdr:to>
          <xdr:col>1</xdr:col>
          <xdr:colOff>198120</xdr:colOff>
          <xdr:row>65</xdr:row>
          <xdr:rowOff>152400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65</xdr:row>
          <xdr:rowOff>38100</xdr:rowOff>
        </xdr:from>
        <xdr:to>
          <xdr:col>12</xdr:col>
          <xdr:colOff>198120</xdr:colOff>
          <xdr:row>65</xdr:row>
          <xdr:rowOff>175260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65</xdr:row>
          <xdr:rowOff>38100</xdr:rowOff>
        </xdr:from>
        <xdr:to>
          <xdr:col>11</xdr:col>
          <xdr:colOff>198120</xdr:colOff>
          <xdr:row>65</xdr:row>
          <xdr:rowOff>175260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67</xdr:row>
          <xdr:rowOff>38100</xdr:rowOff>
        </xdr:from>
        <xdr:to>
          <xdr:col>9</xdr:col>
          <xdr:colOff>198120</xdr:colOff>
          <xdr:row>67</xdr:row>
          <xdr:rowOff>175260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67</xdr:row>
          <xdr:rowOff>38100</xdr:rowOff>
        </xdr:from>
        <xdr:to>
          <xdr:col>8</xdr:col>
          <xdr:colOff>198120</xdr:colOff>
          <xdr:row>67</xdr:row>
          <xdr:rowOff>175260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67</xdr:row>
          <xdr:rowOff>22860</xdr:rowOff>
        </xdr:from>
        <xdr:to>
          <xdr:col>1</xdr:col>
          <xdr:colOff>198120</xdr:colOff>
          <xdr:row>67</xdr:row>
          <xdr:rowOff>152400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67</xdr:row>
          <xdr:rowOff>38100</xdr:rowOff>
        </xdr:from>
        <xdr:to>
          <xdr:col>12</xdr:col>
          <xdr:colOff>198120</xdr:colOff>
          <xdr:row>67</xdr:row>
          <xdr:rowOff>175260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67</xdr:row>
          <xdr:rowOff>38100</xdr:rowOff>
        </xdr:from>
        <xdr:to>
          <xdr:col>11</xdr:col>
          <xdr:colOff>198120</xdr:colOff>
          <xdr:row>67</xdr:row>
          <xdr:rowOff>175260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87"/>
  <sheetViews>
    <sheetView tabSelected="1" zoomScaleNormal="100" workbookViewId="0">
      <selection activeCell="A79" sqref="A79:XFD80"/>
    </sheetView>
  </sheetViews>
  <sheetFormatPr defaultColWidth="0" defaultRowHeight="14.4" x14ac:dyDescent="0.3"/>
  <cols>
    <col min="1" max="2" width="3.44140625" customWidth="1"/>
    <col min="3" max="3" width="5.88671875" customWidth="1"/>
    <col min="4" max="4" width="33.33203125" customWidth="1"/>
    <col min="5" max="5" width="3.44140625" style="1" customWidth="1"/>
    <col min="6" max="6" width="9.5546875" style="1" customWidth="1"/>
    <col min="7" max="7" width="3.44140625" style="1" customWidth="1"/>
    <col min="8" max="8" width="5.5546875" customWidth="1"/>
    <col min="9" max="10" width="3.44140625" customWidth="1"/>
    <col min="11" max="11" width="6.88671875" customWidth="1"/>
    <col min="12" max="13" width="3.44140625" customWidth="1"/>
    <col min="14" max="14" width="6.88671875" customWidth="1"/>
    <col min="15" max="15" width="0.109375" customWidth="1"/>
    <col min="16" max="16" width="0" hidden="1" customWidth="1"/>
    <col min="17" max="16384" width="9.109375" hidden="1"/>
  </cols>
  <sheetData>
    <row r="1" spans="1:14" s="28" customFormat="1" ht="15" customHeight="1" x14ac:dyDescent="0.3">
      <c r="A1" s="40" t="s">
        <v>45</v>
      </c>
      <c r="B1" s="41"/>
      <c r="C1" s="89"/>
      <c r="D1" s="89"/>
      <c r="E1" s="89"/>
      <c r="F1" s="89"/>
      <c r="G1" s="89"/>
      <c r="H1" s="89"/>
      <c r="I1" s="89"/>
      <c r="J1" s="90"/>
      <c r="K1" s="33" t="s">
        <v>0</v>
      </c>
      <c r="L1" s="81"/>
      <c r="M1" s="81"/>
      <c r="N1" s="82"/>
    </row>
    <row r="2" spans="1:14" s="28" customFormat="1" ht="15" customHeight="1" x14ac:dyDescent="0.3">
      <c r="A2" s="42"/>
      <c r="B2" s="29" t="s">
        <v>46</v>
      </c>
      <c r="C2" s="91"/>
      <c r="D2" s="91"/>
      <c r="E2" s="91"/>
      <c r="F2" s="91"/>
      <c r="G2" s="91"/>
      <c r="H2" s="91"/>
      <c r="I2" s="91"/>
      <c r="J2" s="92"/>
      <c r="K2" s="29" t="s">
        <v>52</v>
      </c>
      <c r="L2" s="79"/>
      <c r="M2" s="79"/>
      <c r="N2" s="80"/>
    </row>
    <row r="3" spans="1:14" s="28" customFormat="1" ht="15" customHeight="1" x14ac:dyDescent="0.3">
      <c r="A3" s="43"/>
      <c r="B3" s="36" t="s">
        <v>42</v>
      </c>
      <c r="C3" s="88"/>
      <c r="D3" s="88"/>
      <c r="E3" s="35"/>
      <c r="F3" s="35"/>
      <c r="G3" s="35"/>
      <c r="H3" s="35"/>
      <c r="I3" s="35"/>
      <c r="J3" s="37"/>
      <c r="K3" s="36" t="s">
        <v>38</v>
      </c>
      <c r="L3" s="83"/>
      <c r="M3" s="83"/>
      <c r="N3" s="84"/>
    </row>
    <row r="4" spans="1:14" s="28" customFormat="1" ht="15" customHeight="1" x14ac:dyDescent="0.3">
      <c r="A4" s="43"/>
      <c r="B4" s="36" t="s">
        <v>43</v>
      </c>
      <c r="C4" s="87"/>
      <c r="D4" s="87"/>
      <c r="E4" s="34"/>
      <c r="F4" s="34"/>
      <c r="G4" s="34"/>
      <c r="H4" s="34"/>
      <c r="I4" s="34"/>
      <c r="J4" s="38"/>
      <c r="K4" s="95" t="s">
        <v>57</v>
      </c>
      <c r="L4" s="96"/>
      <c r="M4" s="96"/>
      <c r="N4" s="97"/>
    </row>
    <row r="5" spans="1:14" s="28" customFormat="1" ht="15" customHeight="1" x14ac:dyDescent="0.3">
      <c r="A5" s="44"/>
      <c r="B5" s="39" t="s">
        <v>32</v>
      </c>
      <c r="C5" s="85"/>
      <c r="D5" s="85"/>
      <c r="E5" s="85"/>
      <c r="F5" s="85"/>
      <c r="G5" s="85"/>
      <c r="H5" s="85"/>
      <c r="I5" s="85"/>
      <c r="J5" s="86"/>
      <c r="K5" s="98"/>
      <c r="L5" s="99"/>
      <c r="M5" s="99"/>
      <c r="N5" s="100"/>
    </row>
    <row r="6" spans="1:14" ht="6" customHeight="1" x14ac:dyDescent="0.3">
      <c r="E6"/>
      <c r="F6"/>
      <c r="G6"/>
    </row>
    <row r="7" spans="1:14" s="1" customFormat="1" ht="21.75" customHeight="1" x14ac:dyDescent="0.3">
      <c r="A7" s="46" t="s">
        <v>44</v>
      </c>
      <c r="B7" s="93" t="s">
        <v>47</v>
      </c>
      <c r="C7" s="93"/>
      <c r="D7" s="93"/>
      <c r="E7" s="93"/>
      <c r="F7" s="93"/>
      <c r="G7" s="93"/>
      <c r="H7" s="93"/>
      <c r="I7" s="93"/>
      <c r="J7" s="93"/>
      <c r="K7" s="93"/>
      <c r="L7" s="93"/>
      <c r="M7" s="93"/>
      <c r="N7" s="93"/>
    </row>
    <row r="8" spans="1:14" s="1" customFormat="1" ht="12" customHeight="1" x14ac:dyDescent="0.3">
      <c r="A8" s="46" t="s">
        <v>44</v>
      </c>
      <c r="B8" s="94" t="s">
        <v>53</v>
      </c>
      <c r="C8" s="94"/>
      <c r="D8" s="94"/>
      <c r="E8" s="94"/>
      <c r="F8" s="94"/>
      <c r="G8" s="94"/>
      <c r="H8" s="94"/>
      <c r="I8" s="94"/>
      <c r="J8" s="94"/>
      <c r="K8" s="94"/>
      <c r="L8" s="94"/>
      <c r="M8" s="94"/>
      <c r="N8" s="94"/>
    </row>
    <row r="9" spans="1:14" s="1" customFormat="1" ht="33" customHeight="1" x14ac:dyDescent="0.3">
      <c r="A9" s="46" t="s">
        <v>44</v>
      </c>
      <c r="B9" s="93" t="s">
        <v>48</v>
      </c>
      <c r="C9" s="93"/>
      <c r="D9" s="93"/>
      <c r="E9" s="93"/>
      <c r="F9" s="93"/>
      <c r="G9" s="93"/>
      <c r="H9" s="93"/>
      <c r="I9" s="93"/>
      <c r="J9" s="93"/>
      <c r="K9" s="93"/>
      <c r="L9" s="93"/>
      <c r="M9" s="93"/>
      <c r="N9" s="93"/>
    </row>
    <row r="10" spans="1:14" s="1" customFormat="1" ht="12" customHeight="1" x14ac:dyDescent="0.3">
      <c r="A10" s="46" t="s">
        <v>44</v>
      </c>
      <c r="B10" s="93" t="s">
        <v>49</v>
      </c>
      <c r="C10" s="93"/>
      <c r="D10" s="93"/>
      <c r="E10" s="93"/>
      <c r="F10" s="93"/>
      <c r="G10" s="93"/>
      <c r="H10" s="93"/>
      <c r="I10" s="93"/>
      <c r="J10" s="93"/>
      <c r="K10" s="93"/>
      <c r="L10" s="93"/>
      <c r="M10" s="93"/>
      <c r="N10" s="93"/>
    </row>
    <row r="11" spans="1:14" ht="6" customHeight="1" x14ac:dyDescent="0.3">
      <c r="E11"/>
      <c r="F11"/>
      <c r="G11"/>
    </row>
    <row r="12" spans="1:14" ht="15.75" customHeight="1" x14ac:dyDescent="0.3">
      <c r="A12" s="5"/>
      <c r="B12" s="121" t="s">
        <v>1</v>
      </c>
      <c r="C12" s="121"/>
      <c r="D12" s="121"/>
      <c r="E12" s="121"/>
      <c r="F12" s="121"/>
      <c r="G12" s="122"/>
      <c r="H12" s="73" t="s">
        <v>2</v>
      </c>
      <c r="I12" s="75" t="s">
        <v>3</v>
      </c>
      <c r="J12" s="75"/>
      <c r="K12" s="76"/>
      <c r="L12" s="75" t="s">
        <v>4</v>
      </c>
      <c r="M12" s="75"/>
      <c r="N12" s="76"/>
    </row>
    <row r="13" spans="1:14" ht="15.75" customHeight="1" x14ac:dyDescent="0.3">
      <c r="A13" s="61"/>
      <c r="B13" s="123"/>
      <c r="C13" s="123"/>
      <c r="D13" s="123"/>
      <c r="E13" s="123"/>
      <c r="F13" s="123"/>
      <c r="G13" s="124"/>
      <c r="H13" s="74"/>
      <c r="I13" s="77" t="s">
        <v>5</v>
      </c>
      <c r="J13" s="78"/>
      <c r="K13" s="68" t="s">
        <v>6</v>
      </c>
      <c r="L13" s="77" t="s">
        <v>5</v>
      </c>
      <c r="M13" s="78"/>
      <c r="N13" s="68" t="s">
        <v>6</v>
      </c>
    </row>
    <row r="14" spans="1:14" x14ac:dyDescent="0.3">
      <c r="A14" s="101" t="s">
        <v>7</v>
      </c>
      <c r="B14" s="3"/>
      <c r="C14" s="8" t="s">
        <v>8</v>
      </c>
      <c r="D14" s="108" t="s">
        <v>9</v>
      </c>
      <c r="E14" s="108"/>
      <c r="F14" s="108"/>
      <c r="G14" s="109"/>
      <c r="H14" s="104"/>
      <c r="I14" s="69"/>
      <c r="J14" s="64"/>
      <c r="K14" s="106" t="str">
        <f>IF(B14+B15=2,"?",IF(B14,H14*I14*I15+H14*J14*J15,IF(AND(INT(B15)&gt;0,I15+J15=L15+M15),"Neut.",IF(AND(INT(B15)&gt;0,I15+J15&gt;L15+M15),"PASS",IF(B15,"FAIL","")))))</f>
        <v/>
      </c>
      <c r="L14" s="69"/>
      <c r="M14" s="64"/>
      <c r="N14" s="106" t="str">
        <f>IF(B14+B15=2,"?",IF(B14,H14*L14*L15+H14*M14*M15,IF(AND(INT(B15)&gt;0,I15+J15=L15+M15),"Neut.",IF(AND(INT(B15)&gt;0,I15+J15&lt;L15+M15),"PASS",IF(B15,"FAIL","")))))</f>
        <v/>
      </c>
    </row>
    <row r="15" spans="1:14" x14ac:dyDescent="0.3">
      <c r="A15" s="102"/>
      <c r="B15" s="56"/>
      <c r="C15" s="57" t="s">
        <v>30</v>
      </c>
      <c r="D15" s="110"/>
      <c r="E15" s="110"/>
      <c r="F15" s="110"/>
      <c r="G15" s="111"/>
      <c r="H15" s="105"/>
      <c r="I15" s="71">
        <v>4</v>
      </c>
      <c r="J15" s="65">
        <v>5</v>
      </c>
      <c r="K15" s="107"/>
      <c r="L15" s="71">
        <v>9</v>
      </c>
      <c r="M15" s="65">
        <v>10</v>
      </c>
      <c r="N15" s="107"/>
    </row>
    <row r="16" spans="1:14" x14ac:dyDescent="0.3">
      <c r="A16" s="102"/>
      <c r="B16" s="3"/>
      <c r="C16" s="8" t="s">
        <v>8</v>
      </c>
      <c r="D16" s="108" t="s">
        <v>10</v>
      </c>
      <c r="E16" s="108"/>
      <c r="F16" s="108"/>
      <c r="G16" s="109"/>
      <c r="H16" s="104"/>
      <c r="I16" s="69"/>
      <c r="J16" s="64"/>
      <c r="K16" s="106" t="str">
        <f>IF(B16+B17=2,"?",IF(B16,H16*I16*I17+H16*J16*J17,IF(AND(INT(B17)&gt;0,I17+J17=L17+M17),"Neut.",IF(AND(INT(B17)&gt;0,I17+J17&gt;L17+M17),"PASS",IF(B17,"FAIL","")))))</f>
        <v/>
      </c>
      <c r="L16" s="69"/>
      <c r="M16" s="64"/>
      <c r="N16" s="106" t="str">
        <f>IF(B16+B17=2,"?",IF(B16,H16*L16*L17+H16*M16*M17,IF(AND(INT(B17)&gt;0,I17+J17=L17+M17),"Neut.",IF(AND(INT(B17)&gt;0,I17+J17&lt;L17+M17),"PASS",IF(B17,"FAIL","")))))</f>
        <v/>
      </c>
    </row>
    <row r="17" spans="1:16" x14ac:dyDescent="0.3">
      <c r="A17" s="102"/>
      <c r="B17" s="56"/>
      <c r="C17" s="57" t="s">
        <v>30</v>
      </c>
      <c r="D17" s="110"/>
      <c r="E17" s="110"/>
      <c r="F17" s="110"/>
      <c r="G17" s="111"/>
      <c r="H17" s="105"/>
      <c r="I17" s="71">
        <v>4</v>
      </c>
      <c r="J17" s="65">
        <v>5</v>
      </c>
      <c r="K17" s="107"/>
      <c r="L17" s="71">
        <v>9</v>
      </c>
      <c r="M17" s="65">
        <v>10</v>
      </c>
      <c r="N17" s="107"/>
    </row>
    <row r="18" spans="1:16" x14ac:dyDescent="0.3">
      <c r="A18" s="102"/>
      <c r="B18" s="3"/>
      <c r="C18" s="8" t="s">
        <v>8</v>
      </c>
      <c r="D18" s="108" t="s">
        <v>11</v>
      </c>
      <c r="E18" s="108"/>
      <c r="F18" s="108"/>
      <c r="G18" s="109"/>
      <c r="H18" s="104"/>
      <c r="I18" s="69"/>
      <c r="J18" s="64"/>
      <c r="K18" s="106" t="str">
        <f>IF(B18+B19=2,"?",IF(B18,H18*I18*I19+H18*J18*J19,IF(AND(INT(B19)&gt;0,I19+J19=L19+M19),"Neut.",IF(AND(INT(B19)&gt;0,I19+J19&gt;L19+M19),"PASS",IF(B19,"FAIL","")))))</f>
        <v/>
      </c>
      <c r="L18" s="69"/>
      <c r="M18" s="64"/>
      <c r="N18" s="106" t="str">
        <f>IF(B18+B19=2,"?",IF(B18,H18*L18*L19+H18*M18*M19,IF(AND(INT(B19)&gt;0,I19+J19=L19+M19),"Neut.",IF(AND(INT(B19)&gt;0,I19+J19&lt;L19+M19),"PASS",IF(B19,"FAIL","")))))</f>
        <v/>
      </c>
    </row>
    <row r="19" spans="1:16" x14ac:dyDescent="0.3">
      <c r="A19" s="102"/>
      <c r="B19" s="56"/>
      <c r="C19" s="57" t="s">
        <v>30</v>
      </c>
      <c r="D19" s="110"/>
      <c r="E19" s="110"/>
      <c r="F19" s="110"/>
      <c r="G19" s="111"/>
      <c r="H19" s="105"/>
      <c r="I19" s="71">
        <v>6</v>
      </c>
      <c r="J19" s="65">
        <v>7</v>
      </c>
      <c r="K19" s="107"/>
      <c r="L19" s="71">
        <v>9</v>
      </c>
      <c r="M19" s="65">
        <v>10</v>
      </c>
      <c r="N19" s="107"/>
      <c r="P19" s="6"/>
    </row>
    <row r="20" spans="1:16" x14ac:dyDescent="0.3">
      <c r="A20" s="102"/>
      <c r="B20" s="3"/>
      <c r="C20" s="8" t="s">
        <v>8</v>
      </c>
      <c r="D20" s="108" t="s">
        <v>12</v>
      </c>
      <c r="E20" s="108"/>
      <c r="F20" s="108"/>
      <c r="G20" s="109"/>
      <c r="H20" s="104"/>
      <c r="I20" s="69"/>
      <c r="J20" s="64"/>
      <c r="K20" s="106" t="str">
        <f>IF(B20+B21=2,"?",IF(B20,H20*I20*I21+H20*J20*J21,IF(AND(INT(B21)&gt;0,I21+J21=L21+M21),"Neut.",IF(AND(INT(B21)&gt;0,I21+J21&gt;L21+M21),"PASS",IF(B21,"FAIL","")))))</f>
        <v/>
      </c>
      <c r="L20" s="69"/>
      <c r="M20" s="64"/>
      <c r="N20" s="106" t="str">
        <f>IF(B20+B21=2,"?",IF(B20,H20*L20*L21+H20*M20*M21,IF(AND(INT(B21)&gt;0,I21+J21=L21+M21),"Neut.",IF(AND(INT(B21)&gt;0,I21+J21&lt;L21+M21),"PASS",IF(B21,"FAIL","")))))</f>
        <v/>
      </c>
    </row>
    <row r="21" spans="1:16" x14ac:dyDescent="0.3">
      <c r="A21" s="102"/>
      <c r="B21" s="56"/>
      <c r="C21" s="57" t="s">
        <v>30</v>
      </c>
      <c r="D21" s="110"/>
      <c r="E21" s="110"/>
      <c r="F21" s="110"/>
      <c r="G21" s="111"/>
      <c r="H21" s="105"/>
      <c r="I21" s="71">
        <v>6</v>
      </c>
      <c r="J21" s="65">
        <v>7</v>
      </c>
      <c r="K21" s="107"/>
      <c r="L21" s="71">
        <v>9</v>
      </c>
      <c r="M21" s="65">
        <v>10</v>
      </c>
      <c r="N21" s="107"/>
    </row>
    <row r="22" spans="1:16" x14ac:dyDescent="0.3">
      <c r="A22" s="102"/>
      <c r="B22" s="3"/>
      <c r="C22" s="8" t="s">
        <v>8</v>
      </c>
      <c r="D22" s="108" t="s">
        <v>13</v>
      </c>
      <c r="E22" s="108"/>
      <c r="F22" s="108"/>
      <c r="G22" s="109"/>
      <c r="H22" s="104"/>
      <c r="I22" s="69"/>
      <c r="J22" s="64"/>
      <c r="K22" s="106" t="str">
        <f>IF(B22+B23=2,"?",IF(B22,H22*I22*I23+H22*J22*J23,IF(AND(INT(B23)&gt;0,I23+J23=L23+M23),"Neut.",IF(AND(INT(B23)&gt;0,I23+J23&gt;L23+M23),"PASS",IF(B23,"FAIL","")))))</f>
        <v/>
      </c>
      <c r="L22" s="69"/>
      <c r="M22" s="64"/>
      <c r="N22" s="106" t="str">
        <f>IF(B22+B23=2,"?",IF(B22,H22*L22*L23+H22*M22*M23,IF(AND(INT(B23)&gt;0,I23+J23=L23+M23),"Neut.",IF(AND(INT(B23)&gt;0,I23+J23&lt;L23+M23),"PASS",IF(B23,"FAIL","")))))</f>
        <v/>
      </c>
    </row>
    <row r="23" spans="1:16" ht="30" customHeight="1" x14ac:dyDescent="0.3">
      <c r="A23" s="102"/>
      <c r="B23" s="56"/>
      <c r="C23" s="57" t="s">
        <v>30</v>
      </c>
      <c r="D23" s="110"/>
      <c r="E23" s="110"/>
      <c r="F23" s="110"/>
      <c r="G23" s="111"/>
      <c r="H23" s="105"/>
      <c r="I23" s="71">
        <v>9</v>
      </c>
      <c r="J23" s="65">
        <v>10</v>
      </c>
      <c r="K23" s="107"/>
      <c r="L23" s="71">
        <v>6</v>
      </c>
      <c r="M23" s="65">
        <v>7</v>
      </c>
      <c r="N23" s="107"/>
    </row>
    <row r="24" spans="1:16" x14ac:dyDescent="0.3">
      <c r="A24" s="102"/>
      <c r="B24" s="3"/>
      <c r="C24" s="8" t="s">
        <v>8</v>
      </c>
      <c r="D24" s="108"/>
      <c r="E24" s="108"/>
      <c r="F24" s="108"/>
      <c r="G24" s="109"/>
      <c r="H24" s="104"/>
      <c r="I24" s="69"/>
      <c r="J24" s="64"/>
      <c r="K24" s="106" t="str">
        <f>IF(B24+B25=2,"?",IF(B24,H24*I24*I25+H24*J24*J25,IF(AND(INT(B25)&gt;0,I25+J25=L25+M25),"Neut.",IF(AND(INT(B25)&gt;0,I25+J25&gt;L25+M25),"PASS",IF(B25,"FAIL","")))))</f>
        <v/>
      </c>
      <c r="L24" s="69"/>
      <c r="M24" s="64"/>
      <c r="N24" s="106" t="str">
        <f>IF(B24+B25=2,"?",IF(B24,H24*L24*L25+H24*M24*M25,IF(AND(INT(B25)&gt;0,I25+J25=L25+M25),"Neut.",IF(AND(INT(B25)&gt;0,I25+J25&lt;L25+M25),"PASS",IF(B25,"FAIL","")))))</f>
        <v/>
      </c>
    </row>
    <row r="25" spans="1:16" x14ac:dyDescent="0.3">
      <c r="A25" s="102"/>
      <c r="B25" s="56"/>
      <c r="C25" s="57" t="s">
        <v>30</v>
      </c>
      <c r="D25" s="110"/>
      <c r="E25" s="110"/>
      <c r="F25" s="110"/>
      <c r="G25" s="111"/>
      <c r="H25" s="105"/>
      <c r="I25" s="71"/>
      <c r="J25" s="65"/>
      <c r="K25" s="107"/>
      <c r="L25" s="71"/>
      <c r="M25" s="65"/>
      <c r="N25" s="107"/>
    </row>
    <row r="26" spans="1:16" x14ac:dyDescent="0.3">
      <c r="A26" s="102"/>
      <c r="B26" s="3"/>
      <c r="C26" s="8" t="s">
        <v>8</v>
      </c>
      <c r="D26" s="108"/>
      <c r="E26" s="108"/>
      <c r="F26" s="108"/>
      <c r="G26" s="109"/>
      <c r="H26" s="104"/>
      <c r="I26" s="69"/>
      <c r="J26" s="64"/>
      <c r="K26" s="106" t="str">
        <f>IF(B26+B27=2,"?",IF(B26,H26*I26*I27+H26*J26*J27,IF(AND(INT(B27)&gt;0,I27+J27=L27+M27),"Neut.",IF(AND(INT(B27)&gt;0,I27+J27&gt;L27+M27),"PASS",IF(B27,"FAIL","")))))</f>
        <v/>
      </c>
      <c r="L26" s="69"/>
      <c r="M26" s="64"/>
      <c r="N26" s="106" t="str">
        <f>IF(B26+B27=2,"?",IF(B26,H26*L26*L27+H26*M26*M27,IF(AND(INT(B27)&gt;0,I27+J27=L27+M27),"Neut.",IF(AND(INT(B27)&gt;0,I27+J27&lt;L27+M27),"PASS",IF(B27,"FAIL","")))))</f>
        <v/>
      </c>
    </row>
    <row r="27" spans="1:16" x14ac:dyDescent="0.3">
      <c r="A27" s="103"/>
      <c r="B27" s="62"/>
      <c r="C27" s="63" t="s">
        <v>30</v>
      </c>
      <c r="D27" s="125"/>
      <c r="E27" s="125"/>
      <c r="F27" s="125"/>
      <c r="G27" s="126"/>
      <c r="H27" s="112"/>
      <c r="I27" s="72"/>
      <c r="J27" s="66"/>
      <c r="K27" s="113"/>
      <c r="L27" s="72"/>
      <c r="M27" s="66"/>
      <c r="N27" s="113"/>
    </row>
    <row r="28" spans="1:16" x14ac:dyDescent="0.3">
      <c r="A28" s="101" t="s">
        <v>14</v>
      </c>
      <c r="B28" s="3"/>
      <c r="C28" s="8" t="s">
        <v>8</v>
      </c>
      <c r="D28" s="108" t="s">
        <v>50</v>
      </c>
      <c r="E28" s="108"/>
      <c r="F28" s="108"/>
      <c r="G28" s="109"/>
      <c r="H28" s="104"/>
      <c r="I28" s="69"/>
      <c r="J28" s="64"/>
      <c r="K28" s="106" t="str">
        <f>IF(B28+B29=2,"?",IF(B28,H28*I28*I29+H28*J28*J29,IF(AND(INT(B29)&gt;0,I29+J29=L29+M29),"Neut.",IF(AND(INT(B29)&gt;0,I29+J29&gt;L29+M29),"PASS",IF(B29,"FAIL","")))))</f>
        <v/>
      </c>
      <c r="L28" s="69"/>
      <c r="M28" s="64"/>
      <c r="N28" s="106" t="str">
        <f>IF(B28+B29=2,"?",IF(B28,H28*L28*L29+H28*M28*M29,IF(AND(INT(B29)&gt;0,I29+J29=L29+M29),"Neut.",IF(AND(INT(B29)&gt;0,I29+J29&lt;L29+M29),"PASS",IF(B29,"FAIL","")))))</f>
        <v/>
      </c>
    </row>
    <row r="29" spans="1:16" x14ac:dyDescent="0.3">
      <c r="A29" s="102"/>
      <c r="B29" s="56"/>
      <c r="C29" s="57" t="s">
        <v>30</v>
      </c>
      <c r="D29" s="110"/>
      <c r="E29" s="110"/>
      <c r="F29" s="110"/>
      <c r="G29" s="111"/>
      <c r="H29" s="105"/>
      <c r="I29" s="71">
        <v>6</v>
      </c>
      <c r="J29" s="65">
        <v>7</v>
      </c>
      <c r="K29" s="107"/>
      <c r="L29" s="71">
        <v>6</v>
      </c>
      <c r="M29" s="65">
        <v>7</v>
      </c>
      <c r="N29" s="107"/>
    </row>
    <row r="30" spans="1:16" x14ac:dyDescent="0.3">
      <c r="A30" s="102"/>
      <c r="B30" s="3"/>
      <c r="C30" s="8" t="s">
        <v>8</v>
      </c>
      <c r="D30" s="108" t="s">
        <v>51</v>
      </c>
      <c r="E30" s="108"/>
      <c r="F30" s="108"/>
      <c r="G30" s="109"/>
      <c r="H30" s="104"/>
      <c r="I30" s="69"/>
      <c r="J30" s="64"/>
      <c r="K30" s="106" t="str">
        <f>IF(B30+B31=2,"?",IF(B30,H30*I30*I31+H30*J30*J31,IF(AND(INT(B31)&gt;0,I31+J31=L31+M31),"Neut.",IF(AND(INT(B31)&gt;0,I31+J31&gt;L31+M31),"PASS",IF(B31,"FAIL","")))))</f>
        <v/>
      </c>
      <c r="L30" s="69"/>
      <c r="M30" s="64"/>
      <c r="N30" s="106" t="str">
        <f>IF(B30+B31=2,"?",IF(B30,H30*L30*L31+H30*M30*M31,IF(AND(INT(B31)&gt;0,I31+J31=L31+M31),"Neut.",IF(AND(INT(B31)&gt;0,I31+J31&lt;L31+M31),"PASS",IF(B31,"FAIL","")))))</f>
        <v/>
      </c>
    </row>
    <row r="31" spans="1:16" x14ac:dyDescent="0.3">
      <c r="A31" s="102"/>
      <c r="B31" s="56"/>
      <c r="C31" s="57" t="s">
        <v>30</v>
      </c>
      <c r="D31" s="110"/>
      <c r="E31" s="110"/>
      <c r="F31" s="110"/>
      <c r="G31" s="111"/>
      <c r="H31" s="105"/>
      <c r="I31" s="71">
        <v>6</v>
      </c>
      <c r="J31" s="65">
        <v>7</v>
      </c>
      <c r="K31" s="107"/>
      <c r="L31" s="71">
        <v>6</v>
      </c>
      <c r="M31" s="65">
        <v>7</v>
      </c>
      <c r="N31" s="107"/>
    </row>
    <row r="32" spans="1:16" x14ac:dyDescent="0.3">
      <c r="A32" s="102"/>
      <c r="B32" s="3"/>
      <c r="C32" s="8" t="s">
        <v>8</v>
      </c>
      <c r="D32" s="108" t="s">
        <v>15</v>
      </c>
      <c r="E32" s="108"/>
      <c r="F32" s="108"/>
      <c r="G32" s="109"/>
      <c r="H32" s="104"/>
      <c r="I32" s="69"/>
      <c r="J32" s="64"/>
      <c r="K32" s="106" t="str">
        <f>IF(B32+B33=2,"?",IF(B32,H32*I32*I33+H32*J32*J33,IF(AND(INT(B33)&gt;0,I33+J33=L33+M33),"Neut.",IF(AND(INT(B33)&gt;0,I33+J33&gt;L33+M33),"PASS",IF(B33,"FAIL","")))))</f>
        <v/>
      </c>
      <c r="L32" s="69"/>
      <c r="M32" s="64"/>
      <c r="N32" s="106" t="str">
        <f>IF(B32+B33=2,"?",IF(B32,H32*L32*L33+H32*M32*M33,IF(AND(INT(B33)&gt;0,I33+J33=L33+M33),"Neut.",IF(AND(INT(B33)&gt;0,I33+J33&lt;L33+M33),"PASS",IF(B33,"FAIL","")))))</f>
        <v/>
      </c>
    </row>
    <row r="33" spans="1:14" x14ac:dyDescent="0.3">
      <c r="A33" s="102"/>
      <c r="B33" s="56"/>
      <c r="C33" s="57" t="s">
        <v>30</v>
      </c>
      <c r="D33" s="110"/>
      <c r="E33" s="110"/>
      <c r="F33" s="110"/>
      <c r="G33" s="111"/>
      <c r="H33" s="105"/>
      <c r="I33" s="71">
        <v>4</v>
      </c>
      <c r="J33" s="65">
        <v>5</v>
      </c>
      <c r="K33" s="107"/>
      <c r="L33" s="71">
        <v>8</v>
      </c>
      <c r="M33" s="65">
        <v>9</v>
      </c>
      <c r="N33" s="107"/>
    </row>
    <row r="34" spans="1:14" x14ac:dyDescent="0.3">
      <c r="A34" s="102"/>
      <c r="B34" s="3"/>
      <c r="C34" s="8" t="s">
        <v>8</v>
      </c>
      <c r="D34" s="108" t="s">
        <v>16</v>
      </c>
      <c r="E34" s="108"/>
      <c r="F34" s="108"/>
      <c r="G34" s="109"/>
      <c r="H34" s="104"/>
      <c r="I34" s="69"/>
      <c r="J34" s="64"/>
      <c r="K34" s="106" t="str">
        <f>IF(B34+B35=2,"?",IF(B34,H34*I34*I35+H34*J34*J35,IF(AND(INT(B35)&gt;0,I35+J35=L35+M35),"Neut.",IF(AND(INT(B35)&gt;0,I35+J35&gt;L35+M35),"PASS",IF(B35,"FAIL","")))))</f>
        <v/>
      </c>
      <c r="L34" s="69"/>
      <c r="M34" s="64"/>
      <c r="N34" s="106" t="str">
        <f>IF(B34+B35=2,"?",IF(B34,H34*L34*L35+H34*M34*M35,IF(AND(INT(B35)&gt;0,I35+J35=L35+M35),"Neut.",IF(AND(INT(B35)&gt;0,I35+J35&lt;L35+M35),"PASS",IF(B35,"FAIL","")))))</f>
        <v/>
      </c>
    </row>
    <row r="35" spans="1:14" x14ac:dyDescent="0.3">
      <c r="A35" s="102"/>
      <c r="B35" s="56"/>
      <c r="C35" s="57" t="s">
        <v>30</v>
      </c>
      <c r="D35" s="110"/>
      <c r="E35" s="110"/>
      <c r="F35" s="110"/>
      <c r="G35" s="111"/>
      <c r="H35" s="105"/>
      <c r="I35" s="71">
        <v>6</v>
      </c>
      <c r="J35" s="65">
        <v>7</v>
      </c>
      <c r="K35" s="107"/>
      <c r="L35" s="71">
        <v>8</v>
      </c>
      <c r="M35" s="65">
        <v>9</v>
      </c>
      <c r="N35" s="107"/>
    </row>
    <row r="36" spans="1:14" x14ac:dyDescent="0.3">
      <c r="A36" s="102"/>
      <c r="B36" s="3"/>
      <c r="C36" s="8" t="s">
        <v>8</v>
      </c>
      <c r="D36" s="108" t="s">
        <v>17</v>
      </c>
      <c r="E36" s="108"/>
      <c r="F36" s="108"/>
      <c r="G36" s="109"/>
      <c r="H36" s="104"/>
      <c r="I36" s="69"/>
      <c r="J36" s="64"/>
      <c r="K36" s="106" t="str">
        <f>IF(B36+B37=2,"?",IF(B36,H36*I36*I37+H36*J36*J37,IF(AND(INT(B37)&gt;0,I37+J37=L37+M37),"Neut.",IF(AND(INT(B37)&gt;0,I37+J37&gt;L37+M37),"PASS",IF(B37,"FAIL","")))))</f>
        <v/>
      </c>
      <c r="L36" s="69"/>
      <c r="M36" s="64"/>
      <c r="N36" s="106" t="str">
        <f>IF(B36+B37=2,"?",IF(B36,H36*L36*L37+H36*M36*M37,IF(AND(INT(B37)&gt;0,I37+J37=L37+M37),"Neut.",IF(AND(INT(B37)&gt;0,I37+J37&lt;L37+M37),"PASS",IF(B37,"FAIL","")))))</f>
        <v/>
      </c>
    </row>
    <row r="37" spans="1:14" x14ac:dyDescent="0.3">
      <c r="A37" s="102"/>
      <c r="B37" s="56"/>
      <c r="C37" s="57" t="s">
        <v>30</v>
      </c>
      <c r="D37" s="110"/>
      <c r="E37" s="110"/>
      <c r="F37" s="110"/>
      <c r="G37" s="111"/>
      <c r="H37" s="105"/>
      <c r="I37" s="71">
        <v>4</v>
      </c>
      <c r="J37" s="65">
        <v>5</v>
      </c>
      <c r="K37" s="107"/>
      <c r="L37" s="71">
        <v>9</v>
      </c>
      <c r="M37" s="65">
        <v>10</v>
      </c>
      <c r="N37" s="107"/>
    </row>
    <row r="38" spans="1:14" x14ac:dyDescent="0.3">
      <c r="A38" s="102"/>
      <c r="B38" s="3"/>
      <c r="C38" s="8" t="s">
        <v>8</v>
      </c>
      <c r="D38" s="108" t="s">
        <v>18</v>
      </c>
      <c r="E38" s="108"/>
      <c r="F38" s="108"/>
      <c r="G38" s="109"/>
      <c r="H38" s="104"/>
      <c r="I38" s="69"/>
      <c r="J38" s="64"/>
      <c r="K38" s="106" t="str">
        <f>IF(B38+B39=2,"?",IF(B38,H38*I38*I39+H38*J38*J39,IF(AND(INT(B39)&gt;0,I39+J39=L39+M39),"Neut.",IF(AND(INT(B39)&gt;0,I39+J39&gt;L39+M39),"PASS",IF(B39,"FAIL","")))))</f>
        <v/>
      </c>
      <c r="L38" s="69"/>
      <c r="M38" s="64"/>
      <c r="N38" s="106" t="str">
        <f>IF(B38+B39=2,"?",IF(B38,H38*L38*L39+H38*M38*M39,IF(AND(INT(B39)&gt;0,I39+J39=L39+M39),"Neut.",IF(AND(INT(B39)&gt;0,I39+J39&lt;L39+M39),"PASS",IF(B39,"FAIL","")))))</f>
        <v/>
      </c>
    </row>
    <row r="39" spans="1:14" x14ac:dyDescent="0.3">
      <c r="A39" s="102"/>
      <c r="B39" s="56"/>
      <c r="C39" s="57" t="s">
        <v>30</v>
      </c>
      <c r="D39" s="110"/>
      <c r="E39" s="110"/>
      <c r="F39" s="110"/>
      <c r="G39" s="111"/>
      <c r="H39" s="105"/>
      <c r="I39" s="71">
        <v>6</v>
      </c>
      <c r="J39" s="65">
        <v>7</v>
      </c>
      <c r="K39" s="107"/>
      <c r="L39" s="71">
        <v>4</v>
      </c>
      <c r="M39" s="65">
        <v>5</v>
      </c>
      <c r="N39" s="107"/>
    </row>
    <row r="40" spans="1:14" x14ac:dyDescent="0.3">
      <c r="A40" s="102"/>
      <c r="B40" s="3"/>
      <c r="C40" s="8" t="s">
        <v>8</v>
      </c>
      <c r="D40" s="108"/>
      <c r="E40" s="108"/>
      <c r="F40" s="108"/>
      <c r="G40" s="109"/>
      <c r="H40" s="104"/>
      <c r="I40" s="69"/>
      <c r="J40" s="64"/>
      <c r="K40" s="106" t="str">
        <f>IF(B40+B41=2,"?",IF(B40,H40*I40*I41+H40*J40*J41,IF(AND(INT(B41)&gt;0,I41+J41=L41+M41),"Neut.",IF(AND(INT(B41)&gt;0,I41+J41&gt;L41+M41),"PASS",IF(B41,"FAIL","")))))</f>
        <v/>
      </c>
      <c r="L40" s="69"/>
      <c r="M40" s="64"/>
      <c r="N40" s="106" t="str">
        <f>IF(B40+B41=2,"?",IF(B40,H40*L40*L41+H40*M40*M41,IF(AND(INT(B41)&gt;0,I41+J41=L41+M41),"Neut.",IF(AND(INT(B41)&gt;0,I41+J41&lt;L41+M41),"PASS",IF(B41,"FAIL","")))))</f>
        <v/>
      </c>
    </row>
    <row r="41" spans="1:14" x14ac:dyDescent="0.3">
      <c r="A41" s="102"/>
      <c r="B41" s="56"/>
      <c r="C41" s="57" t="s">
        <v>30</v>
      </c>
      <c r="D41" s="110"/>
      <c r="E41" s="110"/>
      <c r="F41" s="110"/>
      <c r="G41" s="111"/>
      <c r="H41" s="105"/>
      <c r="I41" s="71"/>
      <c r="J41" s="65"/>
      <c r="K41" s="107"/>
      <c r="L41" s="71"/>
      <c r="M41" s="65"/>
      <c r="N41" s="107"/>
    </row>
    <row r="42" spans="1:14" x14ac:dyDescent="0.3">
      <c r="A42" s="102"/>
      <c r="B42" s="3"/>
      <c r="C42" s="8" t="s">
        <v>8</v>
      </c>
      <c r="D42" s="108"/>
      <c r="E42" s="108"/>
      <c r="F42" s="108"/>
      <c r="G42" s="109"/>
      <c r="H42" s="104"/>
      <c r="I42" s="69"/>
      <c r="J42" s="64"/>
      <c r="K42" s="106" t="str">
        <f>IF(B42+B43=2,"?",IF(B42,H42*I42*I43+H42*J42*J43,IF(AND(INT(B43)&gt;0,I43+J43=L43+M43),"Neut.",IF(AND(INT(B43)&gt;0,I43+J43&gt;L43+M43),"PASS",IF(B43,"FAIL","")))))</f>
        <v/>
      </c>
      <c r="L42" s="69"/>
      <c r="M42" s="64"/>
      <c r="N42" s="106" t="str">
        <f>IF(B42+B43=2,"?",IF(B42,H42*L42*L43+H42*M42*M43,IF(AND(INT(B43)&gt;0,I43+J43=L43+M43),"Neut.",IF(AND(INT(B43)&gt;0,I43+J43&lt;L43+M43),"PASS",IF(B43,"FAIL","")))))</f>
        <v/>
      </c>
    </row>
    <row r="43" spans="1:14" x14ac:dyDescent="0.3">
      <c r="A43" s="103"/>
      <c r="B43" s="62"/>
      <c r="C43" s="63" t="s">
        <v>30</v>
      </c>
      <c r="D43" s="125"/>
      <c r="E43" s="125"/>
      <c r="F43" s="125"/>
      <c r="G43" s="126"/>
      <c r="H43" s="112"/>
      <c r="I43" s="72"/>
      <c r="J43" s="66"/>
      <c r="K43" s="113"/>
      <c r="L43" s="72"/>
      <c r="M43" s="66"/>
      <c r="N43" s="113"/>
    </row>
    <row r="44" spans="1:14" x14ac:dyDescent="0.3">
      <c r="A44" s="101" t="s">
        <v>19</v>
      </c>
      <c r="B44" s="3"/>
      <c r="C44" s="8" t="s">
        <v>8</v>
      </c>
      <c r="D44" s="108" t="s">
        <v>20</v>
      </c>
      <c r="E44" s="108"/>
      <c r="F44" s="108"/>
      <c r="G44" s="109"/>
      <c r="H44" s="104"/>
      <c r="I44" s="69"/>
      <c r="J44" s="64"/>
      <c r="K44" s="106" t="str">
        <f>IF(B44+B45=2,"?",IF(B44,H44*I44*I45+H44*J44*J45,IF(AND(INT(B45)&gt;0,I45+J45=L45+M45),"Neut.",IF(AND(INT(B45)&gt;0,I45+J45&gt;L45+M45),"PASS",IF(B45,"FAIL","")))))</f>
        <v/>
      </c>
      <c r="L44" s="69"/>
      <c r="M44" s="64"/>
      <c r="N44" s="106" t="str">
        <f>IF(B44+B45=2,"?",IF(B44,H44*L44*L45+H44*M44*M45,IF(AND(INT(B45)&gt;0,I45+J45=L45+M45),"Neut.",IF(AND(INT(B45)&gt;0,I45+J45&lt;L45+M45),"PASS",IF(B45,"FAIL","")))))</f>
        <v/>
      </c>
    </row>
    <row r="45" spans="1:14" x14ac:dyDescent="0.3">
      <c r="A45" s="102"/>
      <c r="B45" s="56"/>
      <c r="C45" s="57"/>
      <c r="D45" s="110"/>
      <c r="E45" s="110"/>
      <c r="F45" s="110"/>
      <c r="G45" s="111"/>
      <c r="H45" s="105"/>
      <c r="I45" s="71">
        <v>6</v>
      </c>
      <c r="J45" s="65">
        <v>7</v>
      </c>
      <c r="K45" s="107"/>
      <c r="L45" s="71">
        <v>9</v>
      </c>
      <c r="M45" s="65">
        <v>10</v>
      </c>
      <c r="N45" s="107"/>
    </row>
    <row r="46" spans="1:14" x14ac:dyDescent="0.3">
      <c r="A46" s="102"/>
      <c r="B46" s="3"/>
      <c r="C46" s="8" t="s">
        <v>8</v>
      </c>
      <c r="D46" s="108" t="s">
        <v>21</v>
      </c>
      <c r="E46" s="108"/>
      <c r="F46" s="108"/>
      <c r="G46" s="109"/>
      <c r="H46" s="104"/>
      <c r="I46" s="69"/>
      <c r="J46" s="64"/>
      <c r="K46" s="106" t="str">
        <f>IF(B46+B47=2,"?",IF(B46,H46*I46*I47+H46*J46*J47,IF(AND(INT(B47)&gt;0,I47+J47=L47+M47),"Neut.",IF(AND(INT(B47)&gt;0,I47+J47&gt;L47+M47),"PASS",IF(B47,"FAIL","")))))</f>
        <v/>
      </c>
      <c r="L46" s="69"/>
      <c r="M46" s="64"/>
      <c r="N46" s="106" t="str">
        <f>IF(B46+B47=2,"?",IF(B46,H46*L46*L47+H46*M46*M47,IF(AND(INT(B47)&gt;0,I47+J47=L47+M47),"Neut.",IF(AND(INT(B47)&gt;0,I47+J47&lt;L47+M47),"PASS",IF(B47,"FAIL","")))))</f>
        <v/>
      </c>
    </row>
    <row r="47" spans="1:14" ht="30" customHeight="1" x14ac:dyDescent="0.3">
      <c r="A47" s="102"/>
      <c r="B47" s="56"/>
      <c r="C47" s="57" t="s">
        <v>30</v>
      </c>
      <c r="D47" s="110"/>
      <c r="E47" s="110"/>
      <c r="F47" s="110"/>
      <c r="G47" s="111"/>
      <c r="H47" s="105"/>
      <c r="I47" s="71">
        <v>8</v>
      </c>
      <c r="J47" s="65">
        <v>9</v>
      </c>
      <c r="K47" s="107"/>
      <c r="L47" s="71">
        <v>5</v>
      </c>
      <c r="M47" s="65">
        <v>6</v>
      </c>
      <c r="N47" s="107"/>
    </row>
    <row r="48" spans="1:14" x14ac:dyDescent="0.3">
      <c r="A48" s="102"/>
      <c r="B48" s="3"/>
      <c r="C48" s="8" t="s">
        <v>8</v>
      </c>
      <c r="D48" s="108" t="s">
        <v>22</v>
      </c>
      <c r="E48" s="108"/>
      <c r="F48" s="108"/>
      <c r="G48" s="109"/>
      <c r="H48" s="104"/>
      <c r="I48" s="69"/>
      <c r="J48" s="64"/>
      <c r="K48" s="106" t="str">
        <f>IF(B48+B49=2,"?",IF(B48,H48*I48*I49+H48*J48*J49,IF(AND(INT(B49)&gt;0,I49+J49=L49+M49),"Neut.",IF(AND(INT(B49)&gt;0,I49+J49&gt;L49+M49),"PASS",IF(B49,"FAIL","")))))</f>
        <v/>
      </c>
      <c r="L48" s="69"/>
      <c r="M48" s="64"/>
      <c r="N48" s="106" t="str">
        <f>IF(B48+B49=2,"?",IF(B48,H48*L48*L49+H48*M48*M49,IF(AND(INT(B49)&gt;0,I49+J49=L49+M49),"Neut.",IF(AND(INT(B49)&gt;0,I49+J49&lt;L49+M49),"PASS",IF(B49,"FAIL","")))))</f>
        <v/>
      </c>
    </row>
    <row r="49" spans="1:14" x14ac:dyDescent="0.3">
      <c r="A49" s="102"/>
      <c r="B49" s="56"/>
      <c r="C49" s="57" t="s">
        <v>30</v>
      </c>
      <c r="D49" s="110"/>
      <c r="E49" s="110"/>
      <c r="F49" s="110"/>
      <c r="G49" s="111"/>
      <c r="H49" s="105"/>
      <c r="I49" s="71">
        <v>8</v>
      </c>
      <c r="J49" s="65">
        <v>9</v>
      </c>
      <c r="K49" s="107"/>
      <c r="L49" s="71">
        <v>5</v>
      </c>
      <c r="M49" s="65">
        <v>6</v>
      </c>
      <c r="N49" s="107"/>
    </row>
    <row r="50" spans="1:14" x14ac:dyDescent="0.3">
      <c r="A50" s="102"/>
      <c r="B50" s="3"/>
      <c r="C50" s="8" t="s">
        <v>8</v>
      </c>
      <c r="D50" s="108"/>
      <c r="E50" s="108"/>
      <c r="F50" s="108"/>
      <c r="G50" s="109"/>
      <c r="H50" s="104"/>
      <c r="I50" s="69"/>
      <c r="J50" s="64"/>
      <c r="K50" s="106" t="str">
        <f>IF(B50+B51=2,"?",IF(B50,H50*I50*I51+H50*J50*J51,IF(AND(INT(B51)&gt;0,I51+J51=L51+M51),"Neut.",IF(AND(INT(B51)&gt;0,I51+J51&gt;L51+M51),"PASS",IF(B51,"FAIL","")))))</f>
        <v/>
      </c>
      <c r="L50" s="69"/>
      <c r="M50" s="64"/>
      <c r="N50" s="106" t="str">
        <f>IF(B50+B51=2,"?",IF(B50,H50*L50*L51+H50*M50*M51,IF(AND(INT(B51)&gt;0,I51+J51=L51+M51),"Neut.",IF(AND(INT(B51)&gt;0,I51+J51&lt;L51+M51),"PASS",IF(B51,"FAIL","")))))</f>
        <v/>
      </c>
    </row>
    <row r="51" spans="1:14" x14ac:dyDescent="0.3">
      <c r="A51" s="102"/>
      <c r="B51" s="56"/>
      <c r="C51" s="57" t="s">
        <v>30</v>
      </c>
      <c r="D51" s="110"/>
      <c r="E51" s="110"/>
      <c r="F51" s="110"/>
      <c r="G51" s="111"/>
      <c r="H51" s="105"/>
      <c r="I51" s="71"/>
      <c r="J51" s="65"/>
      <c r="K51" s="107"/>
      <c r="L51" s="71"/>
      <c r="M51" s="65"/>
      <c r="N51" s="107"/>
    </row>
    <row r="52" spans="1:14" x14ac:dyDescent="0.3">
      <c r="A52" s="102"/>
      <c r="B52" s="3"/>
      <c r="C52" s="8" t="s">
        <v>8</v>
      </c>
      <c r="D52" s="108"/>
      <c r="E52" s="108"/>
      <c r="F52" s="108"/>
      <c r="G52" s="109"/>
      <c r="H52" s="104"/>
      <c r="I52" s="69"/>
      <c r="J52" s="64"/>
      <c r="K52" s="106" t="str">
        <f>IF(B52+B53=2,"?",IF(B52,H52*I52*I53+H52*J52*J53,IF(AND(INT(B53)&gt;0,I53+J53=L53+M53),"Neutral",IF(AND(INT(B53)&gt;0,I53+J53&gt;L53+M53),"PASS",IF(B53,"FAIL","")))))</f>
        <v/>
      </c>
      <c r="L52" s="69"/>
      <c r="M52" s="64"/>
      <c r="N52" s="106" t="str">
        <f>IF(B52+B53=2,"?",IF(B52,H52*L52*L53+H52*M52*M53,IF(AND(INT(B53)&gt;0,I53+J53=L53+M53),"Neutral",IF(AND(INT(B53)&gt;0,I53+J53&lt;L53+M53),"PASS",IF(B53,"FAIL","")))))</f>
        <v/>
      </c>
    </row>
    <row r="53" spans="1:14" x14ac:dyDescent="0.3">
      <c r="A53" s="103"/>
      <c r="B53" s="62"/>
      <c r="C53" s="63" t="s">
        <v>30</v>
      </c>
      <c r="D53" s="125"/>
      <c r="E53" s="125"/>
      <c r="F53" s="125"/>
      <c r="G53" s="126"/>
      <c r="H53" s="112"/>
      <c r="I53" s="72"/>
      <c r="J53" s="66"/>
      <c r="K53" s="113"/>
      <c r="L53" s="72"/>
      <c r="M53" s="66"/>
      <c r="N53" s="113"/>
    </row>
    <row r="54" spans="1:14" x14ac:dyDescent="0.3">
      <c r="A54" s="101" t="s">
        <v>23</v>
      </c>
      <c r="B54" s="3"/>
      <c r="C54" s="8" t="s">
        <v>8</v>
      </c>
      <c r="D54" s="108" t="s">
        <v>56</v>
      </c>
      <c r="E54" s="108"/>
      <c r="F54" s="108"/>
      <c r="G54" s="109"/>
      <c r="H54" s="104"/>
      <c r="I54" s="69"/>
      <c r="J54" s="64"/>
      <c r="K54" s="106" t="str">
        <f>IF(B54+B55=2,"?",IF(B54,H54*I54*I55+H54*J54*J55,IF(AND(INT(B55)&gt;0,I55+J55=L55+M55),"Neutral",IF(AND(INT(B55)&gt;0,I55+J55&gt;L55+M55),"PASS",IF(B55,"FAIL","")))))</f>
        <v/>
      </c>
      <c r="L54" s="69"/>
      <c r="M54" s="64"/>
      <c r="N54" s="106" t="str">
        <f>IF(B54+B55=2,"?",IF(B54,H54*L54*L55+H54*M54*M55,IF(AND(INT(B55)&gt;0,I55+J55=L55+M55),"Neutral",IF(AND(INT(B55)&gt;0,I55+J55&lt;L55+M55),"PASS",IF(B55,"FAIL","")))))</f>
        <v/>
      </c>
    </row>
    <row r="55" spans="1:14" ht="15" customHeight="1" x14ac:dyDescent="0.3">
      <c r="A55" s="102"/>
      <c r="B55" s="56"/>
      <c r="C55" s="57" t="s">
        <v>30</v>
      </c>
      <c r="D55" s="110"/>
      <c r="E55" s="110"/>
      <c r="F55" s="110"/>
      <c r="G55" s="111"/>
      <c r="H55" s="105"/>
      <c r="I55" s="71">
        <v>9</v>
      </c>
      <c r="J55" s="65">
        <v>10</v>
      </c>
      <c r="K55" s="107"/>
      <c r="L55" s="71">
        <v>5</v>
      </c>
      <c r="M55" s="65">
        <v>6</v>
      </c>
      <c r="N55" s="107"/>
    </row>
    <row r="56" spans="1:14" x14ac:dyDescent="0.3">
      <c r="A56" s="102"/>
      <c r="B56" s="3"/>
      <c r="C56" s="8" t="s">
        <v>8</v>
      </c>
      <c r="D56" s="108" t="s">
        <v>24</v>
      </c>
      <c r="E56" s="108"/>
      <c r="F56" s="108"/>
      <c r="G56" s="109"/>
      <c r="H56" s="104"/>
      <c r="I56" s="69"/>
      <c r="J56" s="64"/>
      <c r="K56" s="106" t="str">
        <f>IF(B56+B57=2,"?",IF(B56,H56*I56*I57+H56*J56*J57,IF(AND(INT(B57)&gt;0,I57+J57=L57+M57),"Neutral",IF(AND(INT(B57)&gt;0,I57+J57&gt;L57+M57),"PASS",IF(B57,"FAIL","")))))</f>
        <v/>
      </c>
      <c r="L56" s="69"/>
      <c r="M56" s="64"/>
      <c r="N56" s="106" t="str">
        <f>IF(B56+B57=2,"?",IF(B56,H56*L56*L57+H56*M56*M57,IF(AND(INT(B57)&gt;0,I57+J57=L57+M57),"Neutral",IF(AND(INT(B57)&gt;0,I57+J57&lt;L57+M57),"PASS",IF(B57,"FAIL","")))))</f>
        <v/>
      </c>
    </row>
    <row r="57" spans="1:14" x14ac:dyDescent="0.3">
      <c r="A57" s="102"/>
      <c r="B57" s="56"/>
      <c r="C57" s="57" t="s">
        <v>30</v>
      </c>
      <c r="D57" s="110"/>
      <c r="E57" s="110"/>
      <c r="F57" s="110"/>
      <c r="G57" s="111"/>
      <c r="H57" s="105"/>
      <c r="I57" s="71">
        <v>6</v>
      </c>
      <c r="J57" s="65">
        <v>7</v>
      </c>
      <c r="K57" s="107"/>
      <c r="L57" s="71">
        <v>9</v>
      </c>
      <c r="M57" s="65">
        <v>10</v>
      </c>
      <c r="N57" s="107"/>
    </row>
    <row r="58" spans="1:14" x14ac:dyDescent="0.3">
      <c r="A58" s="102"/>
      <c r="B58" s="3"/>
      <c r="C58" s="8" t="s">
        <v>8</v>
      </c>
      <c r="D58" s="108" t="s">
        <v>25</v>
      </c>
      <c r="E58" s="108"/>
      <c r="F58" s="108"/>
      <c r="G58" s="109"/>
      <c r="H58" s="104"/>
      <c r="I58" s="69"/>
      <c r="J58" s="64"/>
      <c r="K58" s="106" t="str">
        <f>IF(B58+B59=2,"?",IF(B58,H58*I58*I59+H58*J58*J59,IF(AND(INT(B59)&gt;0,I59+J59=L59+M59),"Neutral",IF(AND(INT(B59)&gt;0,I59+J59&gt;L59+M59),"PASS",IF(B59,"FAIL","")))))</f>
        <v/>
      </c>
      <c r="L58" s="69"/>
      <c r="M58" s="64"/>
      <c r="N58" s="106" t="str">
        <f>IF(B58+B59=2,"?",IF(B58,H58*L58*L59+H58*M58*M59,IF(AND(INT(B59)&gt;0,I59+J59=L59+M59),"Neutral",IF(AND(INT(B59)&gt;0,I59+J59&lt;L59+M59),"PASS",IF(B59,"FAIL","")))))</f>
        <v/>
      </c>
    </row>
    <row r="59" spans="1:14" x14ac:dyDescent="0.3">
      <c r="A59" s="102"/>
      <c r="B59" s="56"/>
      <c r="C59" s="57" t="s">
        <v>30</v>
      </c>
      <c r="D59" s="110"/>
      <c r="E59" s="110"/>
      <c r="F59" s="110"/>
      <c r="G59" s="111"/>
      <c r="H59" s="105"/>
      <c r="I59" s="71">
        <v>6</v>
      </c>
      <c r="J59" s="65">
        <v>7</v>
      </c>
      <c r="K59" s="107"/>
      <c r="L59" s="71">
        <v>9</v>
      </c>
      <c r="M59" s="65">
        <v>10</v>
      </c>
      <c r="N59" s="107"/>
    </row>
    <row r="60" spans="1:14" x14ac:dyDescent="0.3">
      <c r="A60" s="102"/>
      <c r="B60" s="3"/>
      <c r="C60" s="8" t="s">
        <v>8</v>
      </c>
      <c r="D60" s="108" t="s">
        <v>26</v>
      </c>
      <c r="E60" s="108"/>
      <c r="F60" s="108"/>
      <c r="G60" s="109"/>
      <c r="H60" s="104"/>
      <c r="I60" s="69"/>
      <c r="J60" s="64"/>
      <c r="K60" s="106" t="str">
        <f>IF(B60+B61=2,"?",IF(B60,H60*I60*I61+H60*J60*J61,IF(AND(INT(B61)&gt;0,I61+J61=L61+M61),"Neutral",IF(AND(INT(B61)&gt;0,I61+J61&gt;L61+M61),"PASS",IF(B61,"FAIL","")))))</f>
        <v/>
      </c>
      <c r="L60" s="69"/>
      <c r="M60" s="64"/>
      <c r="N60" s="106" t="str">
        <f>IF(B60+B61=2,"?",IF(B60,H60*L60*L61+H60*M60*M61,IF(AND(INT(B61)&gt;0,I61+J61=L61+M61),"Neutral",IF(AND(INT(B61)&gt;0,I61+J61&lt;L61+M61),"PASS",IF(B61,"FAIL","")))))</f>
        <v/>
      </c>
    </row>
    <row r="61" spans="1:14" x14ac:dyDescent="0.3">
      <c r="A61" s="102"/>
      <c r="B61" s="56"/>
      <c r="C61" s="57" t="s">
        <v>30</v>
      </c>
      <c r="D61" s="110"/>
      <c r="E61" s="110"/>
      <c r="F61" s="110"/>
      <c r="G61" s="111"/>
      <c r="H61" s="105"/>
      <c r="I61" s="71">
        <v>4</v>
      </c>
      <c r="J61" s="65">
        <v>5</v>
      </c>
      <c r="K61" s="107"/>
      <c r="L61" s="71">
        <v>9</v>
      </c>
      <c r="M61" s="65">
        <v>10</v>
      </c>
      <c r="N61" s="107"/>
    </row>
    <row r="62" spans="1:14" x14ac:dyDescent="0.3">
      <c r="A62" s="102"/>
      <c r="B62" s="3"/>
      <c r="C62" s="8" t="s">
        <v>8</v>
      </c>
      <c r="D62" s="108" t="s">
        <v>27</v>
      </c>
      <c r="E62" s="108"/>
      <c r="F62" s="108"/>
      <c r="G62" s="109"/>
      <c r="H62" s="104"/>
      <c r="I62" s="69"/>
      <c r="J62" s="64"/>
      <c r="K62" s="106" t="str">
        <f>IF(B62+B63=2,"?",IF(B62,H62*I62*I63+H62*J62*J63,IF(AND(INT(B63)&gt;0,I63+J63=L63+M63),"Neutral",IF(AND(INT(B63)&gt;0,I63+J63&gt;L63+M63),"PASS",IF(B63,"FAIL","")))))</f>
        <v/>
      </c>
      <c r="L62" s="69"/>
      <c r="M62" s="64"/>
      <c r="N62" s="106" t="str">
        <f>IF(B62+B63=2,"?",IF(B62,H62*L62*L63+H62*M62*M63,IF(AND(INT(B63)&gt;0,I63+J63=L63+M63),"Neutral",IF(AND(INT(B63)&gt;0,I63+J63&lt;L63+M63),"PASS",IF(B63,"FAIL","")))))</f>
        <v/>
      </c>
    </row>
    <row r="63" spans="1:14" x14ac:dyDescent="0.3">
      <c r="A63" s="102"/>
      <c r="B63" s="56"/>
      <c r="C63" s="57" t="s">
        <v>30</v>
      </c>
      <c r="D63" s="110"/>
      <c r="E63" s="110"/>
      <c r="F63" s="110"/>
      <c r="G63" s="111"/>
      <c r="H63" s="105"/>
      <c r="I63" s="71">
        <v>4</v>
      </c>
      <c r="J63" s="65">
        <v>5</v>
      </c>
      <c r="K63" s="107"/>
      <c r="L63" s="71">
        <v>9</v>
      </c>
      <c r="M63" s="65">
        <v>10</v>
      </c>
      <c r="N63" s="107"/>
    </row>
    <row r="64" spans="1:14" x14ac:dyDescent="0.3">
      <c r="A64" s="102"/>
      <c r="B64" s="3"/>
      <c r="C64" s="8" t="s">
        <v>8</v>
      </c>
      <c r="D64" s="108" t="s">
        <v>28</v>
      </c>
      <c r="E64" s="108"/>
      <c r="F64" s="108"/>
      <c r="G64" s="109"/>
      <c r="H64" s="104"/>
      <c r="I64" s="69"/>
      <c r="J64" s="64"/>
      <c r="K64" s="106" t="str">
        <f>IF(B64+B65=2,"?",IF(B64,H64*I64*I65+H64*J64*J65,IF(AND(INT(B65)&gt;0,I65+J65=L65+M65),"Neutral",IF(AND(INT(B65)&gt;0,I65+J65&gt;L65+M65),"PASS",IF(B65,"FAIL","")))))</f>
        <v/>
      </c>
      <c r="L64" s="69"/>
      <c r="M64" s="64"/>
      <c r="N64" s="106" t="str">
        <f>IF(B64+B65=2,"?",IF(B64,H64*L64*L65+H64*M64*M65,IF(AND(INT(B65)&gt;0,I65+J65=L65+M65),"Neutral",IF(AND(INT(B65)&gt;0,I65+J65&lt;L65+M65),"PASS",IF(B65,"FAIL","")))))</f>
        <v/>
      </c>
    </row>
    <row r="65" spans="1:14" ht="31.5" customHeight="1" x14ac:dyDescent="0.3">
      <c r="A65" s="102"/>
      <c r="B65" s="56"/>
      <c r="C65" s="57" t="s">
        <v>30</v>
      </c>
      <c r="D65" s="110"/>
      <c r="E65" s="110"/>
      <c r="F65" s="110"/>
      <c r="G65" s="111"/>
      <c r="H65" s="105"/>
      <c r="I65" s="71">
        <v>6</v>
      </c>
      <c r="J65" s="65">
        <v>7</v>
      </c>
      <c r="K65" s="107"/>
      <c r="L65" s="71">
        <v>8</v>
      </c>
      <c r="M65" s="65">
        <v>9</v>
      </c>
      <c r="N65" s="107"/>
    </row>
    <row r="66" spans="1:14" x14ac:dyDescent="0.3">
      <c r="A66" s="102"/>
      <c r="B66" s="3"/>
      <c r="C66" s="8" t="s">
        <v>8</v>
      </c>
      <c r="D66" s="108"/>
      <c r="E66" s="108"/>
      <c r="F66" s="108"/>
      <c r="G66" s="109"/>
      <c r="H66" s="104"/>
      <c r="I66" s="69"/>
      <c r="J66" s="64"/>
      <c r="K66" s="106" t="str">
        <f>IF(B66+B67=2,"?",IF(B66,H66*I66*I67+H66*J66*J67,IF(AND(INT(B67)&gt;0,I67+J67=L67+M67),"Neutral",IF(AND(INT(B67)&gt;0,I67+J67&gt;L67+M67),"PASS",IF(B67,"FAIL","")))))</f>
        <v/>
      </c>
      <c r="L66" s="69"/>
      <c r="M66" s="64"/>
      <c r="N66" s="106" t="str">
        <f>IF(B66+B67=2,"?",IF(B66,H66*L66*L67+H66*M66*M67,IF(AND(INT(B67)&gt;0,I67+J67=L67+M67),"Neutral",IF(AND(INT(B67)&gt;0,I67+J67&lt;L67+M67),"PASS",IF(B67,"FAIL","")))))</f>
        <v/>
      </c>
    </row>
    <row r="67" spans="1:14" x14ac:dyDescent="0.3">
      <c r="A67" s="102"/>
      <c r="B67" s="56"/>
      <c r="C67" s="57" t="s">
        <v>30</v>
      </c>
      <c r="D67" s="110"/>
      <c r="E67" s="110"/>
      <c r="F67" s="110"/>
      <c r="G67" s="111"/>
      <c r="H67" s="105"/>
      <c r="I67" s="71"/>
      <c r="J67" s="65"/>
      <c r="K67" s="107"/>
      <c r="L67" s="71"/>
      <c r="M67" s="65"/>
      <c r="N67" s="107"/>
    </row>
    <row r="68" spans="1:14" x14ac:dyDescent="0.3">
      <c r="A68" s="102"/>
      <c r="B68" s="3"/>
      <c r="C68" s="8" t="s">
        <v>8</v>
      </c>
      <c r="D68" s="108"/>
      <c r="E68" s="108"/>
      <c r="F68" s="108"/>
      <c r="G68" s="109"/>
      <c r="H68" s="104"/>
      <c r="I68" s="69"/>
      <c r="J68" s="64"/>
      <c r="K68" s="106" t="str">
        <f>IF(B68+B69=2,"?",IF(B68,H68*I68*I69+H68*J68*J69,IF(AND(INT(B69)&gt;0,I69+J69=L69+M69),"Neutral",IF(AND(INT(B69)&gt;0,I69+J69&gt;L69+M69),"PASS",IF(B69,"FAIL","")))))</f>
        <v/>
      </c>
      <c r="L68" s="69"/>
      <c r="M68" s="64"/>
      <c r="N68" s="106" t="str">
        <f>IF(B68+B69=2,"?",IF(B68,H68*L68*L69+H68*M68*M69,IF(AND(INT(B69)&gt;0,I69+J69=L69+M69),"Neutral",IF(AND(INT(B69)&gt;0,I69+J69&lt;L69+M69),"PASS",IF(B69,"FAIL","")))))</f>
        <v/>
      </c>
    </row>
    <row r="69" spans="1:14" x14ac:dyDescent="0.3">
      <c r="A69" s="114"/>
      <c r="B69" s="4"/>
      <c r="C69" s="7" t="s">
        <v>30</v>
      </c>
      <c r="D69" s="117"/>
      <c r="E69" s="117"/>
      <c r="F69" s="117"/>
      <c r="G69" s="118"/>
      <c r="H69" s="115"/>
      <c r="I69" s="70"/>
      <c r="J69" s="67"/>
      <c r="K69" s="116"/>
      <c r="L69" s="70"/>
      <c r="M69" s="67"/>
      <c r="N69" s="116"/>
    </row>
    <row r="70" spans="1:14" ht="18" x14ac:dyDescent="0.3">
      <c r="A70" s="31" t="s">
        <v>55</v>
      </c>
      <c r="B70" s="2"/>
      <c r="C70" s="2"/>
      <c r="D70" s="2"/>
      <c r="E70" s="22" t="str">
        <f>IF(K70+N70=0,"_____________",IF(K70&gt;N70,"Design-Bid-Build","Design-Build"))</f>
        <v>_____________</v>
      </c>
      <c r="F70" s="2"/>
      <c r="G70" s="2"/>
      <c r="H70" s="2"/>
      <c r="I70" s="2"/>
      <c r="J70" s="32" t="s">
        <v>29</v>
      </c>
      <c r="K70" s="47">
        <f>SUM(K14:K69)</f>
        <v>0</v>
      </c>
      <c r="L70" s="2"/>
      <c r="M70" s="2"/>
      <c r="N70" s="47">
        <f>SUM(N14:N69)</f>
        <v>0</v>
      </c>
    </row>
    <row r="71" spans="1:14" ht="11.25" customHeight="1" x14ac:dyDescent="0.3"/>
    <row r="72" spans="1:14" s="9" customFormat="1" x14ac:dyDescent="0.3">
      <c r="A72" s="58" t="s">
        <v>37</v>
      </c>
      <c r="B72" s="59"/>
      <c r="C72" s="59"/>
      <c r="D72" s="59"/>
      <c r="E72" s="59"/>
      <c r="F72" s="59"/>
      <c r="G72" s="59"/>
      <c r="H72" s="59"/>
      <c r="I72" s="59"/>
      <c r="J72" s="59"/>
      <c r="K72" s="59"/>
      <c r="L72" s="59"/>
      <c r="M72" s="59"/>
      <c r="N72" s="60"/>
    </row>
    <row r="73" spans="1:14" s="27" customFormat="1" ht="22.5" customHeight="1" x14ac:dyDescent="0.3">
      <c r="A73" s="23"/>
      <c r="B73" s="24"/>
      <c r="C73" s="25"/>
      <c r="D73" s="24" t="s">
        <v>39</v>
      </c>
      <c r="E73" s="25"/>
      <c r="F73" s="25"/>
      <c r="G73" s="25"/>
      <c r="H73" s="25"/>
      <c r="I73" s="25"/>
      <c r="J73" s="25"/>
      <c r="K73" s="25"/>
      <c r="L73" s="25"/>
      <c r="M73" s="25"/>
      <c r="N73" s="26"/>
    </row>
    <row r="74" spans="1:14" s="9" customFormat="1" x14ac:dyDescent="0.3">
      <c r="A74" s="58" t="s">
        <v>33</v>
      </c>
      <c r="B74" s="59"/>
      <c r="C74" s="59"/>
      <c r="D74" s="59"/>
      <c r="E74" s="59"/>
      <c r="F74" s="59"/>
      <c r="G74" s="59"/>
      <c r="H74" s="59"/>
      <c r="I74" s="59"/>
      <c r="J74" s="59"/>
      <c r="K74" s="59"/>
      <c r="L74" s="59"/>
      <c r="M74" s="59"/>
      <c r="N74" s="60"/>
    </row>
    <row r="75" spans="1:14" s="9" customFormat="1" x14ac:dyDescent="0.3">
      <c r="A75" s="10" t="s">
        <v>54</v>
      </c>
      <c r="B75" s="11"/>
      <c r="C75" s="12"/>
      <c r="D75" s="13"/>
      <c r="E75" s="13"/>
      <c r="F75" s="13"/>
      <c r="G75" s="13"/>
      <c r="H75" s="12"/>
      <c r="I75" s="12"/>
      <c r="J75" s="12"/>
      <c r="K75" s="12"/>
      <c r="L75" s="12"/>
      <c r="M75" s="12"/>
      <c r="N75" s="14"/>
    </row>
    <row r="76" spans="1:14" s="9" customFormat="1" ht="22.5" customHeight="1" x14ac:dyDescent="0.3">
      <c r="A76" s="53"/>
      <c r="B76" s="51" t="s">
        <v>34</v>
      </c>
      <c r="C76" s="52"/>
      <c r="D76" s="119"/>
      <c r="E76" s="119"/>
      <c r="F76" s="29" t="s">
        <v>40</v>
      </c>
      <c r="G76" s="50"/>
      <c r="H76" s="34"/>
      <c r="I76" s="34"/>
      <c r="J76" s="34"/>
      <c r="K76" s="34"/>
      <c r="L76" s="34"/>
      <c r="M76" s="34"/>
      <c r="N76" s="30" t="s">
        <v>41</v>
      </c>
    </row>
    <row r="77" spans="1:14" s="9" customFormat="1" x14ac:dyDescent="0.3">
      <c r="A77" s="49" t="s">
        <v>35</v>
      </c>
      <c r="B77" s="15"/>
      <c r="C77" s="17"/>
      <c r="D77" s="16"/>
      <c r="E77" s="16"/>
      <c r="F77" s="16"/>
      <c r="G77" s="16"/>
      <c r="H77" s="17"/>
      <c r="I77" s="17"/>
      <c r="J77" s="17"/>
      <c r="K77" s="17"/>
      <c r="L77" s="17"/>
      <c r="M77" s="17"/>
      <c r="N77" s="48"/>
    </row>
    <row r="78" spans="1:14" s="9" customFormat="1" ht="22.5" customHeight="1" x14ac:dyDescent="0.3">
      <c r="A78" s="53"/>
      <c r="B78" s="51" t="s">
        <v>34</v>
      </c>
      <c r="C78" s="52"/>
      <c r="D78" s="119"/>
      <c r="E78" s="119"/>
      <c r="F78" s="29" t="s">
        <v>40</v>
      </c>
      <c r="G78" s="50"/>
      <c r="H78" s="34"/>
      <c r="I78" s="34"/>
      <c r="J78" s="34"/>
      <c r="K78" s="34"/>
      <c r="L78" s="34"/>
      <c r="M78" s="34"/>
      <c r="N78" s="30" t="s">
        <v>41</v>
      </c>
    </row>
    <row r="79" spans="1:14" s="9" customFormat="1" x14ac:dyDescent="0.3">
      <c r="A79" s="49" t="s">
        <v>36</v>
      </c>
      <c r="B79" s="15"/>
      <c r="C79" s="17"/>
      <c r="D79" s="16"/>
      <c r="E79" s="16"/>
      <c r="F79" s="16"/>
      <c r="G79" s="16"/>
      <c r="H79" s="17"/>
      <c r="I79" s="17"/>
      <c r="J79" s="17"/>
      <c r="K79" s="17"/>
      <c r="L79" s="17"/>
      <c r="M79" s="17"/>
      <c r="N79" s="48"/>
    </row>
    <row r="80" spans="1:14" s="9" customFormat="1" ht="22.5" customHeight="1" x14ac:dyDescent="0.3">
      <c r="A80" s="54"/>
      <c r="B80" s="45" t="s">
        <v>34</v>
      </c>
      <c r="C80" s="18"/>
      <c r="D80" s="120"/>
      <c r="E80" s="120"/>
      <c r="F80" s="39" t="s">
        <v>40</v>
      </c>
      <c r="G80" s="19"/>
      <c r="H80" s="20"/>
      <c r="I80" s="20"/>
      <c r="J80" s="20"/>
      <c r="K80" s="20"/>
      <c r="L80" s="20"/>
      <c r="M80" s="20"/>
      <c r="N80" s="55" t="s">
        <v>41</v>
      </c>
    </row>
    <row r="81" spans="2:2" s="9" customFormat="1" x14ac:dyDescent="0.3"/>
    <row r="82" spans="2:2" s="9" customFormat="1" x14ac:dyDescent="0.3">
      <c r="B82" s="21" t="s">
        <v>31</v>
      </c>
    </row>
    <row r="83" spans="2:2" s="9" customFormat="1" x14ac:dyDescent="0.3"/>
    <row r="84" spans="2:2" s="9" customFormat="1" x14ac:dyDescent="0.3"/>
    <row r="85" spans="2:2" s="9" customFormat="1" x14ac:dyDescent="0.3"/>
    <row r="86" spans="2:2" s="9" customFormat="1" x14ac:dyDescent="0.3"/>
    <row r="87" spans="2:2" s="9" customFormat="1" x14ac:dyDescent="0.3"/>
  </sheetData>
  <mergeCells count="137">
    <mergeCell ref="D80:E80"/>
    <mergeCell ref="B12:G13"/>
    <mergeCell ref="D42:G43"/>
    <mergeCell ref="D44:G45"/>
    <mergeCell ref="D46:G47"/>
    <mergeCell ref="D48:G49"/>
    <mergeCell ref="D50:G51"/>
    <mergeCell ref="D52:G53"/>
    <mergeCell ref="D54:G55"/>
    <mergeCell ref="D56:G57"/>
    <mergeCell ref="D58:G59"/>
    <mergeCell ref="D60:G61"/>
    <mergeCell ref="D20:G21"/>
    <mergeCell ref="D22:G23"/>
    <mergeCell ref="D24:G25"/>
    <mergeCell ref="D26:G27"/>
    <mergeCell ref="D28:G29"/>
    <mergeCell ref="D14:G15"/>
    <mergeCell ref="D16:G17"/>
    <mergeCell ref="D18:G19"/>
    <mergeCell ref="D30:G31"/>
    <mergeCell ref="D62:G63"/>
    <mergeCell ref="D64:G65"/>
    <mergeCell ref="D66:G67"/>
    <mergeCell ref="N64:N65"/>
    <mergeCell ref="D76:E76"/>
    <mergeCell ref="D78:E78"/>
    <mergeCell ref="H58:H59"/>
    <mergeCell ref="K58:K59"/>
    <mergeCell ref="N58:N59"/>
    <mergeCell ref="H60:H61"/>
    <mergeCell ref="K60:K61"/>
    <mergeCell ref="N60:N61"/>
    <mergeCell ref="H48:H49"/>
    <mergeCell ref="A54:A69"/>
    <mergeCell ref="H54:H55"/>
    <mergeCell ref="K54:K55"/>
    <mergeCell ref="N54:N55"/>
    <mergeCell ref="H56:H57"/>
    <mergeCell ref="K56:K57"/>
    <mergeCell ref="N56:N57"/>
    <mergeCell ref="H66:H67"/>
    <mergeCell ref="K66:K67"/>
    <mergeCell ref="N66:N67"/>
    <mergeCell ref="H68:H69"/>
    <mergeCell ref="K68:K69"/>
    <mergeCell ref="N68:N69"/>
    <mergeCell ref="H62:H63"/>
    <mergeCell ref="K62:K63"/>
    <mergeCell ref="N62:N63"/>
    <mergeCell ref="H64:H65"/>
    <mergeCell ref="A44:A53"/>
    <mergeCell ref="H44:H45"/>
    <mergeCell ref="K44:K45"/>
    <mergeCell ref="N44:N45"/>
    <mergeCell ref="D68:G69"/>
    <mergeCell ref="K64:K65"/>
    <mergeCell ref="A28:A43"/>
    <mergeCell ref="H50:H51"/>
    <mergeCell ref="K50:K51"/>
    <mergeCell ref="N50:N51"/>
    <mergeCell ref="H52:H53"/>
    <mergeCell ref="K52:K53"/>
    <mergeCell ref="N52:N53"/>
    <mergeCell ref="H46:H47"/>
    <mergeCell ref="K46:K47"/>
    <mergeCell ref="N46:N47"/>
    <mergeCell ref="H38:H39"/>
    <mergeCell ref="K38:K39"/>
    <mergeCell ref="N38:N39"/>
    <mergeCell ref="H40:H41"/>
    <mergeCell ref="K40:K41"/>
    <mergeCell ref="N40:N41"/>
    <mergeCell ref="H34:H35"/>
    <mergeCell ref="K48:K49"/>
    <mergeCell ref="N48:N49"/>
    <mergeCell ref="H36:H37"/>
    <mergeCell ref="K36:K37"/>
    <mergeCell ref="N36:N37"/>
    <mergeCell ref="D34:G35"/>
    <mergeCell ref="D36:G37"/>
    <mergeCell ref="D38:G39"/>
    <mergeCell ref="D40:G41"/>
    <mergeCell ref="H42:H43"/>
    <mergeCell ref="K42:K43"/>
    <mergeCell ref="N42:N43"/>
    <mergeCell ref="K32:K33"/>
    <mergeCell ref="N32:N33"/>
    <mergeCell ref="H26:H27"/>
    <mergeCell ref="K26:K27"/>
    <mergeCell ref="N26:N27"/>
    <mergeCell ref="H28:H29"/>
    <mergeCell ref="K28:K29"/>
    <mergeCell ref="N28:N29"/>
    <mergeCell ref="K34:K35"/>
    <mergeCell ref="N34:N35"/>
    <mergeCell ref="D32:G33"/>
    <mergeCell ref="H30:H31"/>
    <mergeCell ref="K30:K31"/>
    <mergeCell ref="N30:N31"/>
    <mergeCell ref="H32:H33"/>
    <mergeCell ref="A14:A27"/>
    <mergeCell ref="H14:H15"/>
    <mergeCell ref="K14:K15"/>
    <mergeCell ref="N14:N15"/>
    <mergeCell ref="H16:H17"/>
    <mergeCell ref="K16:K17"/>
    <mergeCell ref="N16:N17"/>
    <mergeCell ref="H22:H23"/>
    <mergeCell ref="K22:K23"/>
    <mergeCell ref="N22:N23"/>
    <mergeCell ref="H24:H25"/>
    <mergeCell ref="K24:K25"/>
    <mergeCell ref="N24:N25"/>
    <mergeCell ref="H18:H19"/>
    <mergeCell ref="K18:K19"/>
    <mergeCell ref="N18:N19"/>
    <mergeCell ref="H20:H21"/>
    <mergeCell ref="K20:K21"/>
    <mergeCell ref="N20:N21"/>
    <mergeCell ref="H12:H13"/>
    <mergeCell ref="I12:K12"/>
    <mergeCell ref="L12:N12"/>
    <mergeCell ref="I13:J13"/>
    <mergeCell ref="L13:M13"/>
    <mergeCell ref="L2:N2"/>
    <mergeCell ref="L1:N1"/>
    <mergeCell ref="L3:N3"/>
    <mergeCell ref="C5:J5"/>
    <mergeCell ref="C4:D4"/>
    <mergeCell ref="C3:D3"/>
    <mergeCell ref="C1:J2"/>
    <mergeCell ref="B7:N7"/>
    <mergeCell ref="B8:N8"/>
    <mergeCell ref="B9:N9"/>
    <mergeCell ref="B10:N10"/>
    <mergeCell ref="K4:N5"/>
  </mergeCells>
  <conditionalFormatting sqref="K70 N70">
    <cfRule type="cellIs" dxfId="0" priority="1" operator="equal">
      <formula>0</formula>
    </cfRule>
  </conditionalFormatting>
  <dataValidations disablePrompts="1" count="1">
    <dataValidation type="list" allowBlank="1" sqref="D73">
      <formula1>"☐ Design-Bid-Build       ☐ Design-Build,☒ Design-Bid-Build       ☐ Design-Build,☐ Design-Bid-Build       ☒ Design-Build"</formula1>
    </dataValidation>
  </dataValidations>
  <pageMargins left="0.5" right="0.5" top="0.75" bottom="0.75" header="0.3" footer="0.3"/>
  <pageSetup orientation="portrait" r:id="rId1"/>
  <headerFooter>
    <oddHeader>&amp;L&amp;"Times New Roman,Bold"&amp;16Final Project Delivery Method Selection Matrix</oddHeader>
    <oddFooter>&amp;L&amp;"Times New Roman,Regular"PDMSG 3/02/2017 Version&amp;R&amp;"Times New Roman,Regular"&amp;P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5" r:id="rId4" name="Check Box 171">
              <controlPr defaultSize="0" autoFill="0" autoLine="0" autoPict="0" altText="">
                <anchor moveWithCells="1">
                  <from>
                    <xdr:col>9</xdr:col>
                    <xdr:colOff>22860</xdr:colOff>
                    <xdr:row>13</xdr:row>
                    <xdr:rowOff>45720</xdr:rowOff>
                  </from>
                  <to>
                    <xdr:col>9</xdr:col>
                    <xdr:colOff>198120</xdr:colOff>
                    <xdr:row>13</xdr:row>
                    <xdr:rowOff>182880</xdr:rowOff>
                  </to>
                </anchor>
              </controlPr>
            </control>
          </mc:Choice>
        </mc:AlternateContent>
        <mc:AlternateContent xmlns:mc="http://schemas.openxmlformats.org/markup-compatibility/2006">
          <mc:Choice Requires="x14">
            <control shapeId="1196" r:id="rId5" name="Check Box 172">
              <controlPr defaultSize="0" autoFill="0" autoLine="0" autoPict="0" altText="">
                <anchor moveWithCells="1">
                  <from>
                    <xdr:col>8</xdr:col>
                    <xdr:colOff>22860</xdr:colOff>
                    <xdr:row>13</xdr:row>
                    <xdr:rowOff>45720</xdr:rowOff>
                  </from>
                  <to>
                    <xdr:col>8</xdr:col>
                    <xdr:colOff>198120</xdr:colOff>
                    <xdr:row>13</xdr:row>
                    <xdr:rowOff>182880</xdr:rowOff>
                  </to>
                </anchor>
              </controlPr>
            </control>
          </mc:Choice>
        </mc:AlternateContent>
        <mc:AlternateContent xmlns:mc="http://schemas.openxmlformats.org/markup-compatibility/2006">
          <mc:Choice Requires="x14">
            <control shapeId="1197" r:id="rId6" name="Check Box 173">
              <controlPr defaultSize="0" autoFill="0" autoLine="0" autoPict="0" altText="">
                <anchor moveWithCells="1">
                  <from>
                    <xdr:col>1</xdr:col>
                    <xdr:colOff>22860</xdr:colOff>
                    <xdr:row>13</xdr:row>
                    <xdr:rowOff>30480</xdr:rowOff>
                  </from>
                  <to>
                    <xdr:col>1</xdr:col>
                    <xdr:colOff>198120</xdr:colOff>
                    <xdr:row>13</xdr:row>
                    <xdr:rowOff>160020</xdr:rowOff>
                  </to>
                </anchor>
              </controlPr>
            </control>
          </mc:Choice>
        </mc:AlternateContent>
        <mc:AlternateContent xmlns:mc="http://schemas.openxmlformats.org/markup-compatibility/2006">
          <mc:Choice Requires="x14">
            <control shapeId="1199" r:id="rId7" name="Check Box 175">
              <controlPr defaultSize="0" autoFill="0" autoLine="0" autoPict="0" altText="">
                <anchor moveWithCells="1">
                  <from>
                    <xdr:col>12</xdr:col>
                    <xdr:colOff>22860</xdr:colOff>
                    <xdr:row>13</xdr:row>
                    <xdr:rowOff>45720</xdr:rowOff>
                  </from>
                  <to>
                    <xdr:col>12</xdr:col>
                    <xdr:colOff>198120</xdr:colOff>
                    <xdr:row>13</xdr:row>
                    <xdr:rowOff>182880</xdr:rowOff>
                  </to>
                </anchor>
              </controlPr>
            </control>
          </mc:Choice>
        </mc:AlternateContent>
        <mc:AlternateContent xmlns:mc="http://schemas.openxmlformats.org/markup-compatibility/2006">
          <mc:Choice Requires="x14">
            <control shapeId="1200" r:id="rId8" name="Check Box 176">
              <controlPr defaultSize="0" autoFill="0" autoLine="0" autoPict="0" altText="">
                <anchor moveWithCells="1">
                  <from>
                    <xdr:col>11</xdr:col>
                    <xdr:colOff>22860</xdr:colOff>
                    <xdr:row>13</xdr:row>
                    <xdr:rowOff>45720</xdr:rowOff>
                  </from>
                  <to>
                    <xdr:col>11</xdr:col>
                    <xdr:colOff>198120</xdr:colOff>
                    <xdr:row>13</xdr:row>
                    <xdr:rowOff>182880</xdr:rowOff>
                  </to>
                </anchor>
              </controlPr>
            </control>
          </mc:Choice>
        </mc:AlternateContent>
        <mc:AlternateContent xmlns:mc="http://schemas.openxmlformats.org/markup-compatibility/2006">
          <mc:Choice Requires="x14">
            <control shapeId="1201" r:id="rId9" name="Check Box 177">
              <controlPr defaultSize="0" autoFill="0" autoLine="0" autoPict="0" altText="">
                <anchor moveWithCells="1">
                  <from>
                    <xdr:col>9</xdr:col>
                    <xdr:colOff>22860</xdr:colOff>
                    <xdr:row>15</xdr:row>
                    <xdr:rowOff>45720</xdr:rowOff>
                  </from>
                  <to>
                    <xdr:col>9</xdr:col>
                    <xdr:colOff>198120</xdr:colOff>
                    <xdr:row>15</xdr:row>
                    <xdr:rowOff>182880</xdr:rowOff>
                  </to>
                </anchor>
              </controlPr>
            </control>
          </mc:Choice>
        </mc:AlternateContent>
        <mc:AlternateContent xmlns:mc="http://schemas.openxmlformats.org/markup-compatibility/2006">
          <mc:Choice Requires="x14">
            <control shapeId="1202" r:id="rId10" name="Check Box 178">
              <controlPr defaultSize="0" autoFill="0" autoLine="0" autoPict="0" altText="">
                <anchor moveWithCells="1">
                  <from>
                    <xdr:col>8</xdr:col>
                    <xdr:colOff>22860</xdr:colOff>
                    <xdr:row>15</xdr:row>
                    <xdr:rowOff>45720</xdr:rowOff>
                  </from>
                  <to>
                    <xdr:col>8</xdr:col>
                    <xdr:colOff>198120</xdr:colOff>
                    <xdr:row>15</xdr:row>
                    <xdr:rowOff>182880</xdr:rowOff>
                  </to>
                </anchor>
              </controlPr>
            </control>
          </mc:Choice>
        </mc:AlternateContent>
        <mc:AlternateContent xmlns:mc="http://schemas.openxmlformats.org/markup-compatibility/2006">
          <mc:Choice Requires="x14">
            <control shapeId="1203" r:id="rId11" name="Check Box 179">
              <controlPr defaultSize="0" autoFill="0" autoLine="0" autoPict="0" altText="">
                <anchor moveWithCells="1">
                  <from>
                    <xdr:col>1</xdr:col>
                    <xdr:colOff>22860</xdr:colOff>
                    <xdr:row>15</xdr:row>
                    <xdr:rowOff>30480</xdr:rowOff>
                  </from>
                  <to>
                    <xdr:col>1</xdr:col>
                    <xdr:colOff>198120</xdr:colOff>
                    <xdr:row>15</xdr:row>
                    <xdr:rowOff>160020</xdr:rowOff>
                  </to>
                </anchor>
              </controlPr>
            </control>
          </mc:Choice>
        </mc:AlternateContent>
        <mc:AlternateContent xmlns:mc="http://schemas.openxmlformats.org/markup-compatibility/2006">
          <mc:Choice Requires="x14">
            <control shapeId="1205" r:id="rId12" name="Check Box 181">
              <controlPr defaultSize="0" autoFill="0" autoLine="0" autoPict="0" altText="">
                <anchor moveWithCells="1">
                  <from>
                    <xdr:col>12</xdr:col>
                    <xdr:colOff>22860</xdr:colOff>
                    <xdr:row>15</xdr:row>
                    <xdr:rowOff>45720</xdr:rowOff>
                  </from>
                  <to>
                    <xdr:col>12</xdr:col>
                    <xdr:colOff>198120</xdr:colOff>
                    <xdr:row>15</xdr:row>
                    <xdr:rowOff>182880</xdr:rowOff>
                  </to>
                </anchor>
              </controlPr>
            </control>
          </mc:Choice>
        </mc:AlternateContent>
        <mc:AlternateContent xmlns:mc="http://schemas.openxmlformats.org/markup-compatibility/2006">
          <mc:Choice Requires="x14">
            <control shapeId="1206" r:id="rId13" name="Check Box 182">
              <controlPr defaultSize="0" autoFill="0" autoLine="0" autoPict="0" altText="">
                <anchor moveWithCells="1">
                  <from>
                    <xdr:col>11</xdr:col>
                    <xdr:colOff>22860</xdr:colOff>
                    <xdr:row>15</xdr:row>
                    <xdr:rowOff>45720</xdr:rowOff>
                  </from>
                  <to>
                    <xdr:col>11</xdr:col>
                    <xdr:colOff>198120</xdr:colOff>
                    <xdr:row>15</xdr:row>
                    <xdr:rowOff>182880</xdr:rowOff>
                  </to>
                </anchor>
              </controlPr>
            </control>
          </mc:Choice>
        </mc:AlternateContent>
        <mc:AlternateContent xmlns:mc="http://schemas.openxmlformats.org/markup-compatibility/2006">
          <mc:Choice Requires="x14">
            <control shapeId="1207" r:id="rId14" name="Check Box 183">
              <controlPr defaultSize="0" autoFill="0" autoLine="0" autoPict="0" altText="">
                <anchor moveWithCells="1">
                  <from>
                    <xdr:col>9</xdr:col>
                    <xdr:colOff>22860</xdr:colOff>
                    <xdr:row>17</xdr:row>
                    <xdr:rowOff>45720</xdr:rowOff>
                  </from>
                  <to>
                    <xdr:col>9</xdr:col>
                    <xdr:colOff>198120</xdr:colOff>
                    <xdr:row>17</xdr:row>
                    <xdr:rowOff>182880</xdr:rowOff>
                  </to>
                </anchor>
              </controlPr>
            </control>
          </mc:Choice>
        </mc:AlternateContent>
        <mc:AlternateContent xmlns:mc="http://schemas.openxmlformats.org/markup-compatibility/2006">
          <mc:Choice Requires="x14">
            <control shapeId="1208" r:id="rId15" name="Check Box 184">
              <controlPr defaultSize="0" autoFill="0" autoLine="0" autoPict="0" altText="">
                <anchor moveWithCells="1">
                  <from>
                    <xdr:col>8</xdr:col>
                    <xdr:colOff>22860</xdr:colOff>
                    <xdr:row>17</xdr:row>
                    <xdr:rowOff>45720</xdr:rowOff>
                  </from>
                  <to>
                    <xdr:col>8</xdr:col>
                    <xdr:colOff>198120</xdr:colOff>
                    <xdr:row>17</xdr:row>
                    <xdr:rowOff>182880</xdr:rowOff>
                  </to>
                </anchor>
              </controlPr>
            </control>
          </mc:Choice>
        </mc:AlternateContent>
        <mc:AlternateContent xmlns:mc="http://schemas.openxmlformats.org/markup-compatibility/2006">
          <mc:Choice Requires="x14">
            <control shapeId="1209" r:id="rId16" name="Check Box 185">
              <controlPr defaultSize="0" autoFill="0" autoLine="0" autoPict="0" altText="">
                <anchor moveWithCells="1">
                  <from>
                    <xdr:col>1</xdr:col>
                    <xdr:colOff>22860</xdr:colOff>
                    <xdr:row>17</xdr:row>
                    <xdr:rowOff>30480</xdr:rowOff>
                  </from>
                  <to>
                    <xdr:col>1</xdr:col>
                    <xdr:colOff>198120</xdr:colOff>
                    <xdr:row>17</xdr:row>
                    <xdr:rowOff>160020</xdr:rowOff>
                  </to>
                </anchor>
              </controlPr>
            </control>
          </mc:Choice>
        </mc:AlternateContent>
        <mc:AlternateContent xmlns:mc="http://schemas.openxmlformats.org/markup-compatibility/2006">
          <mc:Choice Requires="x14">
            <control shapeId="1211" r:id="rId17" name="Check Box 187">
              <controlPr defaultSize="0" autoFill="0" autoLine="0" autoPict="0" altText="">
                <anchor moveWithCells="1">
                  <from>
                    <xdr:col>12</xdr:col>
                    <xdr:colOff>22860</xdr:colOff>
                    <xdr:row>17</xdr:row>
                    <xdr:rowOff>45720</xdr:rowOff>
                  </from>
                  <to>
                    <xdr:col>12</xdr:col>
                    <xdr:colOff>198120</xdr:colOff>
                    <xdr:row>17</xdr:row>
                    <xdr:rowOff>182880</xdr:rowOff>
                  </to>
                </anchor>
              </controlPr>
            </control>
          </mc:Choice>
        </mc:AlternateContent>
        <mc:AlternateContent xmlns:mc="http://schemas.openxmlformats.org/markup-compatibility/2006">
          <mc:Choice Requires="x14">
            <control shapeId="1212" r:id="rId18" name="Check Box 188">
              <controlPr defaultSize="0" autoFill="0" autoLine="0" autoPict="0" altText="">
                <anchor moveWithCells="1">
                  <from>
                    <xdr:col>11</xdr:col>
                    <xdr:colOff>22860</xdr:colOff>
                    <xdr:row>17</xdr:row>
                    <xdr:rowOff>45720</xdr:rowOff>
                  </from>
                  <to>
                    <xdr:col>11</xdr:col>
                    <xdr:colOff>198120</xdr:colOff>
                    <xdr:row>17</xdr:row>
                    <xdr:rowOff>182880</xdr:rowOff>
                  </to>
                </anchor>
              </controlPr>
            </control>
          </mc:Choice>
        </mc:AlternateContent>
        <mc:AlternateContent xmlns:mc="http://schemas.openxmlformats.org/markup-compatibility/2006">
          <mc:Choice Requires="x14">
            <control shapeId="1213" r:id="rId19" name="Check Box 189">
              <controlPr defaultSize="0" autoFill="0" autoLine="0" autoPict="0" altText="">
                <anchor moveWithCells="1">
                  <from>
                    <xdr:col>9</xdr:col>
                    <xdr:colOff>22860</xdr:colOff>
                    <xdr:row>19</xdr:row>
                    <xdr:rowOff>45720</xdr:rowOff>
                  </from>
                  <to>
                    <xdr:col>9</xdr:col>
                    <xdr:colOff>198120</xdr:colOff>
                    <xdr:row>19</xdr:row>
                    <xdr:rowOff>182880</xdr:rowOff>
                  </to>
                </anchor>
              </controlPr>
            </control>
          </mc:Choice>
        </mc:AlternateContent>
        <mc:AlternateContent xmlns:mc="http://schemas.openxmlformats.org/markup-compatibility/2006">
          <mc:Choice Requires="x14">
            <control shapeId="1214" r:id="rId20" name="Check Box 190">
              <controlPr defaultSize="0" autoFill="0" autoLine="0" autoPict="0" altText="">
                <anchor moveWithCells="1">
                  <from>
                    <xdr:col>8</xdr:col>
                    <xdr:colOff>22860</xdr:colOff>
                    <xdr:row>19</xdr:row>
                    <xdr:rowOff>45720</xdr:rowOff>
                  </from>
                  <to>
                    <xdr:col>8</xdr:col>
                    <xdr:colOff>198120</xdr:colOff>
                    <xdr:row>19</xdr:row>
                    <xdr:rowOff>182880</xdr:rowOff>
                  </to>
                </anchor>
              </controlPr>
            </control>
          </mc:Choice>
        </mc:AlternateContent>
        <mc:AlternateContent xmlns:mc="http://schemas.openxmlformats.org/markup-compatibility/2006">
          <mc:Choice Requires="x14">
            <control shapeId="1215" r:id="rId21" name="Check Box 191">
              <controlPr defaultSize="0" autoFill="0" autoLine="0" autoPict="0" altText="">
                <anchor moveWithCells="1">
                  <from>
                    <xdr:col>1</xdr:col>
                    <xdr:colOff>22860</xdr:colOff>
                    <xdr:row>19</xdr:row>
                    <xdr:rowOff>30480</xdr:rowOff>
                  </from>
                  <to>
                    <xdr:col>1</xdr:col>
                    <xdr:colOff>198120</xdr:colOff>
                    <xdr:row>19</xdr:row>
                    <xdr:rowOff>160020</xdr:rowOff>
                  </to>
                </anchor>
              </controlPr>
            </control>
          </mc:Choice>
        </mc:AlternateContent>
        <mc:AlternateContent xmlns:mc="http://schemas.openxmlformats.org/markup-compatibility/2006">
          <mc:Choice Requires="x14">
            <control shapeId="1217" r:id="rId22" name="Check Box 193">
              <controlPr defaultSize="0" autoFill="0" autoLine="0" autoPict="0" altText="">
                <anchor moveWithCells="1">
                  <from>
                    <xdr:col>12</xdr:col>
                    <xdr:colOff>22860</xdr:colOff>
                    <xdr:row>19</xdr:row>
                    <xdr:rowOff>45720</xdr:rowOff>
                  </from>
                  <to>
                    <xdr:col>12</xdr:col>
                    <xdr:colOff>198120</xdr:colOff>
                    <xdr:row>19</xdr:row>
                    <xdr:rowOff>182880</xdr:rowOff>
                  </to>
                </anchor>
              </controlPr>
            </control>
          </mc:Choice>
        </mc:AlternateContent>
        <mc:AlternateContent xmlns:mc="http://schemas.openxmlformats.org/markup-compatibility/2006">
          <mc:Choice Requires="x14">
            <control shapeId="1218" r:id="rId23" name="Check Box 194">
              <controlPr defaultSize="0" autoFill="0" autoLine="0" autoPict="0" altText="">
                <anchor moveWithCells="1">
                  <from>
                    <xdr:col>11</xdr:col>
                    <xdr:colOff>22860</xdr:colOff>
                    <xdr:row>19</xdr:row>
                    <xdr:rowOff>45720</xdr:rowOff>
                  </from>
                  <to>
                    <xdr:col>11</xdr:col>
                    <xdr:colOff>198120</xdr:colOff>
                    <xdr:row>19</xdr:row>
                    <xdr:rowOff>182880</xdr:rowOff>
                  </to>
                </anchor>
              </controlPr>
            </control>
          </mc:Choice>
        </mc:AlternateContent>
        <mc:AlternateContent xmlns:mc="http://schemas.openxmlformats.org/markup-compatibility/2006">
          <mc:Choice Requires="x14">
            <control shapeId="1219" r:id="rId24" name="Check Box 195">
              <controlPr defaultSize="0" autoFill="0" autoLine="0" autoPict="0" altText="">
                <anchor moveWithCells="1">
                  <from>
                    <xdr:col>9</xdr:col>
                    <xdr:colOff>22860</xdr:colOff>
                    <xdr:row>21</xdr:row>
                    <xdr:rowOff>45720</xdr:rowOff>
                  </from>
                  <to>
                    <xdr:col>9</xdr:col>
                    <xdr:colOff>198120</xdr:colOff>
                    <xdr:row>21</xdr:row>
                    <xdr:rowOff>182880</xdr:rowOff>
                  </to>
                </anchor>
              </controlPr>
            </control>
          </mc:Choice>
        </mc:AlternateContent>
        <mc:AlternateContent xmlns:mc="http://schemas.openxmlformats.org/markup-compatibility/2006">
          <mc:Choice Requires="x14">
            <control shapeId="1220" r:id="rId25" name="Check Box 196">
              <controlPr defaultSize="0" autoFill="0" autoLine="0" autoPict="0" altText="">
                <anchor moveWithCells="1">
                  <from>
                    <xdr:col>8</xdr:col>
                    <xdr:colOff>22860</xdr:colOff>
                    <xdr:row>21</xdr:row>
                    <xdr:rowOff>45720</xdr:rowOff>
                  </from>
                  <to>
                    <xdr:col>8</xdr:col>
                    <xdr:colOff>198120</xdr:colOff>
                    <xdr:row>21</xdr:row>
                    <xdr:rowOff>182880</xdr:rowOff>
                  </to>
                </anchor>
              </controlPr>
            </control>
          </mc:Choice>
        </mc:AlternateContent>
        <mc:AlternateContent xmlns:mc="http://schemas.openxmlformats.org/markup-compatibility/2006">
          <mc:Choice Requires="x14">
            <control shapeId="1221" r:id="rId26" name="Check Box 197">
              <controlPr defaultSize="0" autoFill="0" autoLine="0" autoPict="0" altText="">
                <anchor moveWithCells="1">
                  <from>
                    <xdr:col>1</xdr:col>
                    <xdr:colOff>22860</xdr:colOff>
                    <xdr:row>21</xdr:row>
                    <xdr:rowOff>30480</xdr:rowOff>
                  </from>
                  <to>
                    <xdr:col>1</xdr:col>
                    <xdr:colOff>198120</xdr:colOff>
                    <xdr:row>21</xdr:row>
                    <xdr:rowOff>160020</xdr:rowOff>
                  </to>
                </anchor>
              </controlPr>
            </control>
          </mc:Choice>
        </mc:AlternateContent>
        <mc:AlternateContent xmlns:mc="http://schemas.openxmlformats.org/markup-compatibility/2006">
          <mc:Choice Requires="x14">
            <control shapeId="1223" r:id="rId27" name="Check Box 199">
              <controlPr defaultSize="0" autoFill="0" autoLine="0" autoPict="0" altText="">
                <anchor moveWithCells="1">
                  <from>
                    <xdr:col>12</xdr:col>
                    <xdr:colOff>22860</xdr:colOff>
                    <xdr:row>21</xdr:row>
                    <xdr:rowOff>45720</xdr:rowOff>
                  </from>
                  <to>
                    <xdr:col>12</xdr:col>
                    <xdr:colOff>198120</xdr:colOff>
                    <xdr:row>21</xdr:row>
                    <xdr:rowOff>182880</xdr:rowOff>
                  </to>
                </anchor>
              </controlPr>
            </control>
          </mc:Choice>
        </mc:AlternateContent>
        <mc:AlternateContent xmlns:mc="http://schemas.openxmlformats.org/markup-compatibility/2006">
          <mc:Choice Requires="x14">
            <control shapeId="1224" r:id="rId28" name="Check Box 200">
              <controlPr defaultSize="0" autoFill="0" autoLine="0" autoPict="0" altText="">
                <anchor moveWithCells="1">
                  <from>
                    <xdr:col>11</xdr:col>
                    <xdr:colOff>22860</xdr:colOff>
                    <xdr:row>21</xdr:row>
                    <xdr:rowOff>45720</xdr:rowOff>
                  </from>
                  <to>
                    <xdr:col>11</xdr:col>
                    <xdr:colOff>198120</xdr:colOff>
                    <xdr:row>21</xdr:row>
                    <xdr:rowOff>182880</xdr:rowOff>
                  </to>
                </anchor>
              </controlPr>
            </control>
          </mc:Choice>
        </mc:AlternateContent>
        <mc:AlternateContent xmlns:mc="http://schemas.openxmlformats.org/markup-compatibility/2006">
          <mc:Choice Requires="x14">
            <control shapeId="1225" r:id="rId29" name="Check Box 201">
              <controlPr defaultSize="0" autoFill="0" autoLine="0" autoPict="0" altText="">
                <anchor moveWithCells="1">
                  <from>
                    <xdr:col>9</xdr:col>
                    <xdr:colOff>22860</xdr:colOff>
                    <xdr:row>23</xdr:row>
                    <xdr:rowOff>45720</xdr:rowOff>
                  </from>
                  <to>
                    <xdr:col>9</xdr:col>
                    <xdr:colOff>198120</xdr:colOff>
                    <xdr:row>23</xdr:row>
                    <xdr:rowOff>182880</xdr:rowOff>
                  </to>
                </anchor>
              </controlPr>
            </control>
          </mc:Choice>
        </mc:AlternateContent>
        <mc:AlternateContent xmlns:mc="http://schemas.openxmlformats.org/markup-compatibility/2006">
          <mc:Choice Requires="x14">
            <control shapeId="1226" r:id="rId30" name="Check Box 202">
              <controlPr defaultSize="0" autoFill="0" autoLine="0" autoPict="0" altText="">
                <anchor moveWithCells="1">
                  <from>
                    <xdr:col>8</xdr:col>
                    <xdr:colOff>22860</xdr:colOff>
                    <xdr:row>23</xdr:row>
                    <xdr:rowOff>45720</xdr:rowOff>
                  </from>
                  <to>
                    <xdr:col>8</xdr:col>
                    <xdr:colOff>198120</xdr:colOff>
                    <xdr:row>23</xdr:row>
                    <xdr:rowOff>182880</xdr:rowOff>
                  </to>
                </anchor>
              </controlPr>
            </control>
          </mc:Choice>
        </mc:AlternateContent>
        <mc:AlternateContent xmlns:mc="http://schemas.openxmlformats.org/markup-compatibility/2006">
          <mc:Choice Requires="x14">
            <control shapeId="1227" r:id="rId31" name="Check Box 203">
              <controlPr defaultSize="0" autoFill="0" autoLine="0" autoPict="0" altText="">
                <anchor moveWithCells="1">
                  <from>
                    <xdr:col>1</xdr:col>
                    <xdr:colOff>22860</xdr:colOff>
                    <xdr:row>23</xdr:row>
                    <xdr:rowOff>30480</xdr:rowOff>
                  </from>
                  <to>
                    <xdr:col>1</xdr:col>
                    <xdr:colOff>198120</xdr:colOff>
                    <xdr:row>23</xdr:row>
                    <xdr:rowOff>160020</xdr:rowOff>
                  </to>
                </anchor>
              </controlPr>
            </control>
          </mc:Choice>
        </mc:AlternateContent>
        <mc:AlternateContent xmlns:mc="http://schemas.openxmlformats.org/markup-compatibility/2006">
          <mc:Choice Requires="x14">
            <control shapeId="1229" r:id="rId32" name="Check Box 205">
              <controlPr defaultSize="0" autoFill="0" autoLine="0" autoPict="0" altText="">
                <anchor moveWithCells="1">
                  <from>
                    <xdr:col>12</xdr:col>
                    <xdr:colOff>22860</xdr:colOff>
                    <xdr:row>23</xdr:row>
                    <xdr:rowOff>45720</xdr:rowOff>
                  </from>
                  <to>
                    <xdr:col>12</xdr:col>
                    <xdr:colOff>198120</xdr:colOff>
                    <xdr:row>23</xdr:row>
                    <xdr:rowOff>182880</xdr:rowOff>
                  </to>
                </anchor>
              </controlPr>
            </control>
          </mc:Choice>
        </mc:AlternateContent>
        <mc:AlternateContent xmlns:mc="http://schemas.openxmlformats.org/markup-compatibility/2006">
          <mc:Choice Requires="x14">
            <control shapeId="1230" r:id="rId33" name="Check Box 206">
              <controlPr defaultSize="0" autoFill="0" autoLine="0" autoPict="0" altText="">
                <anchor moveWithCells="1">
                  <from>
                    <xdr:col>11</xdr:col>
                    <xdr:colOff>22860</xdr:colOff>
                    <xdr:row>23</xdr:row>
                    <xdr:rowOff>45720</xdr:rowOff>
                  </from>
                  <to>
                    <xdr:col>11</xdr:col>
                    <xdr:colOff>198120</xdr:colOff>
                    <xdr:row>23</xdr:row>
                    <xdr:rowOff>182880</xdr:rowOff>
                  </to>
                </anchor>
              </controlPr>
            </control>
          </mc:Choice>
        </mc:AlternateContent>
        <mc:AlternateContent xmlns:mc="http://schemas.openxmlformats.org/markup-compatibility/2006">
          <mc:Choice Requires="x14">
            <control shapeId="1231" r:id="rId34" name="Check Box 207">
              <controlPr defaultSize="0" autoFill="0" autoLine="0" autoPict="0" altText="">
                <anchor moveWithCells="1">
                  <from>
                    <xdr:col>9</xdr:col>
                    <xdr:colOff>22860</xdr:colOff>
                    <xdr:row>25</xdr:row>
                    <xdr:rowOff>45720</xdr:rowOff>
                  </from>
                  <to>
                    <xdr:col>9</xdr:col>
                    <xdr:colOff>198120</xdr:colOff>
                    <xdr:row>25</xdr:row>
                    <xdr:rowOff>182880</xdr:rowOff>
                  </to>
                </anchor>
              </controlPr>
            </control>
          </mc:Choice>
        </mc:AlternateContent>
        <mc:AlternateContent xmlns:mc="http://schemas.openxmlformats.org/markup-compatibility/2006">
          <mc:Choice Requires="x14">
            <control shapeId="1232" r:id="rId35" name="Check Box 208">
              <controlPr defaultSize="0" autoFill="0" autoLine="0" autoPict="0" altText="">
                <anchor moveWithCells="1">
                  <from>
                    <xdr:col>8</xdr:col>
                    <xdr:colOff>22860</xdr:colOff>
                    <xdr:row>25</xdr:row>
                    <xdr:rowOff>45720</xdr:rowOff>
                  </from>
                  <to>
                    <xdr:col>8</xdr:col>
                    <xdr:colOff>198120</xdr:colOff>
                    <xdr:row>25</xdr:row>
                    <xdr:rowOff>182880</xdr:rowOff>
                  </to>
                </anchor>
              </controlPr>
            </control>
          </mc:Choice>
        </mc:AlternateContent>
        <mc:AlternateContent xmlns:mc="http://schemas.openxmlformats.org/markup-compatibility/2006">
          <mc:Choice Requires="x14">
            <control shapeId="1233" r:id="rId36" name="Check Box 209">
              <controlPr defaultSize="0" autoFill="0" autoLine="0" autoPict="0" altText="">
                <anchor moveWithCells="1">
                  <from>
                    <xdr:col>1</xdr:col>
                    <xdr:colOff>22860</xdr:colOff>
                    <xdr:row>25</xdr:row>
                    <xdr:rowOff>30480</xdr:rowOff>
                  </from>
                  <to>
                    <xdr:col>1</xdr:col>
                    <xdr:colOff>198120</xdr:colOff>
                    <xdr:row>25</xdr:row>
                    <xdr:rowOff>160020</xdr:rowOff>
                  </to>
                </anchor>
              </controlPr>
            </control>
          </mc:Choice>
        </mc:AlternateContent>
        <mc:AlternateContent xmlns:mc="http://schemas.openxmlformats.org/markup-compatibility/2006">
          <mc:Choice Requires="x14">
            <control shapeId="1235" r:id="rId37" name="Check Box 211">
              <controlPr defaultSize="0" autoFill="0" autoLine="0" autoPict="0" altText="">
                <anchor moveWithCells="1">
                  <from>
                    <xdr:col>12</xdr:col>
                    <xdr:colOff>22860</xdr:colOff>
                    <xdr:row>25</xdr:row>
                    <xdr:rowOff>45720</xdr:rowOff>
                  </from>
                  <to>
                    <xdr:col>12</xdr:col>
                    <xdr:colOff>198120</xdr:colOff>
                    <xdr:row>25</xdr:row>
                    <xdr:rowOff>182880</xdr:rowOff>
                  </to>
                </anchor>
              </controlPr>
            </control>
          </mc:Choice>
        </mc:AlternateContent>
        <mc:AlternateContent xmlns:mc="http://schemas.openxmlformats.org/markup-compatibility/2006">
          <mc:Choice Requires="x14">
            <control shapeId="1236" r:id="rId38" name="Check Box 212">
              <controlPr defaultSize="0" autoFill="0" autoLine="0" autoPict="0" altText="">
                <anchor moveWithCells="1">
                  <from>
                    <xdr:col>11</xdr:col>
                    <xdr:colOff>22860</xdr:colOff>
                    <xdr:row>25</xdr:row>
                    <xdr:rowOff>45720</xdr:rowOff>
                  </from>
                  <to>
                    <xdr:col>11</xdr:col>
                    <xdr:colOff>198120</xdr:colOff>
                    <xdr:row>25</xdr:row>
                    <xdr:rowOff>182880</xdr:rowOff>
                  </to>
                </anchor>
              </controlPr>
            </control>
          </mc:Choice>
        </mc:AlternateContent>
        <mc:AlternateContent xmlns:mc="http://schemas.openxmlformats.org/markup-compatibility/2006">
          <mc:Choice Requires="x14">
            <control shapeId="1237" r:id="rId39" name="Check Box 213">
              <controlPr defaultSize="0" autoFill="0" autoLine="0" autoPict="0" altText="">
                <anchor moveWithCells="1">
                  <from>
                    <xdr:col>9</xdr:col>
                    <xdr:colOff>22860</xdr:colOff>
                    <xdr:row>27</xdr:row>
                    <xdr:rowOff>45720</xdr:rowOff>
                  </from>
                  <to>
                    <xdr:col>9</xdr:col>
                    <xdr:colOff>198120</xdr:colOff>
                    <xdr:row>27</xdr:row>
                    <xdr:rowOff>182880</xdr:rowOff>
                  </to>
                </anchor>
              </controlPr>
            </control>
          </mc:Choice>
        </mc:AlternateContent>
        <mc:AlternateContent xmlns:mc="http://schemas.openxmlformats.org/markup-compatibility/2006">
          <mc:Choice Requires="x14">
            <control shapeId="1238" r:id="rId40" name="Check Box 214">
              <controlPr defaultSize="0" autoFill="0" autoLine="0" autoPict="0" altText="">
                <anchor moveWithCells="1">
                  <from>
                    <xdr:col>8</xdr:col>
                    <xdr:colOff>22860</xdr:colOff>
                    <xdr:row>27</xdr:row>
                    <xdr:rowOff>45720</xdr:rowOff>
                  </from>
                  <to>
                    <xdr:col>8</xdr:col>
                    <xdr:colOff>198120</xdr:colOff>
                    <xdr:row>27</xdr:row>
                    <xdr:rowOff>182880</xdr:rowOff>
                  </to>
                </anchor>
              </controlPr>
            </control>
          </mc:Choice>
        </mc:AlternateContent>
        <mc:AlternateContent xmlns:mc="http://schemas.openxmlformats.org/markup-compatibility/2006">
          <mc:Choice Requires="x14">
            <control shapeId="1239" r:id="rId41" name="Check Box 215">
              <controlPr defaultSize="0" autoFill="0" autoLine="0" autoPict="0" altText="">
                <anchor moveWithCells="1">
                  <from>
                    <xdr:col>1</xdr:col>
                    <xdr:colOff>22860</xdr:colOff>
                    <xdr:row>27</xdr:row>
                    <xdr:rowOff>30480</xdr:rowOff>
                  </from>
                  <to>
                    <xdr:col>1</xdr:col>
                    <xdr:colOff>198120</xdr:colOff>
                    <xdr:row>27</xdr:row>
                    <xdr:rowOff>160020</xdr:rowOff>
                  </to>
                </anchor>
              </controlPr>
            </control>
          </mc:Choice>
        </mc:AlternateContent>
        <mc:AlternateContent xmlns:mc="http://schemas.openxmlformats.org/markup-compatibility/2006">
          <mc:Choice Requires="x14">
            <control shapeId="1241" r:id="rId42" name="Check Box 217">
              <controlPr defaultSize="0" autoFill="0" autoLine="0" autoPict="0" altText="">
                <anchor moveWithCells="1">
                  <from>
                    <xdr:col>12</xdr:col>
                    <xdr:colOff>22860</xdr:colOff>
                    <xdr:row>27</xdr:row>
                    <xdr:rowOff>45720</xdr:rowOff>
                  </from>
                  <to>
                    <xdr:col>12</xdr:col>
                    <xdr:colOff>198120</xdr:colOff>
                    <xdr:row>27</xdr:row>
                    <xdr:rowOff>182880</xdr:rowOff>
                  </to>
                </anchor>
              </controlPr>
            </control>
          </mc:Choice>
        </mc:AlternateContent>
        <mc:AlternateContent xmlns:mc="http://schemas.openxmlformats.org/markup-compatibility/2006">
          <mc:Choice Requires="x14">
            <control shapeId="1242" r:id="rId43" name="Check Box 218">
              <controlPr defaultSize="0" autoFill="0" autoLine="0" autoPict="0" altText="">
                <anchor moveWithCells="1">
                  <from>
                    <xdr:col>11</xdr:col>
                    <xdr:colOff>22860</xdr:colOff>
                    <xdr:row>27</xdr:row>
                    <xdr:rowOff>45720</xdr:rowOff>
                  </from>
                  <to>
                    <xdr:col>11</xdr:col>
                    <xdr:colOff>198120</xdr:colOff>
                    <xdr:row>27</xdr:row>
                    <xdr:rowOff>182880</xdr:rowOff>
                  </to>
                </anchor>
              </controlPr>
            </control>
          </mc:Choice>
        </mc:AlternateContent>
        <mc:AlternateContent xmlns:mc="http://schemas.openxmlformats.org/markup-compatibility/2006">
          <mc:Choice Requires="x14">
            <control shapeId="1243" r:id="rId44" name="Check Box 219">
              <controlPr defaultSize="0" autoFill="0" autoLine="0" autoPict="0" altText="">
                <anchor moveWithCells="1">
                  <from>
                    <xdr:col>9</xdr:col>
                    <xdr:colOff>22860</xdr:colOff>
                    <xdr:row>29</xdr:row>
                    <xdr:rowOff>45720</xdr:rowOff>
                  </from>
                  <to>
                    <xdr:col>9</xdr:col>
                    <xdr:colOff>198120</xdr:colOff>
                    <xdr:row>29</xdr:row>
                    <xdr:rowOff>182880</xdr:rowOff>
                  </to>
                </anchor>
              </controlPr>
            </control>
          </mc:Choice>
        </mc:AlternateContent>
        <mc:AlternateContent xmlns:mc="http://schemas.openxmlformats.org/markup-compatibility/2006">
          <mc:Choice Requires="x14">
            <control shapeId="1244" r:id="rId45" name="Check Box 220">
              <controlPr defaultSize="0" autoFill="0" autoLine="0" autoPict="0" altText="">
                <anchor moveWithCells="1">
                  <from>
                    <xdr:col>8</xdr:col>
                    <xdr:colOff>22860</xdr:colOff>
                    <xdr:row>29</xdr:row>
                    <xdr:rowOff>45720</xdr:rowOff>
                  </from>
                  <to>
                    <xdr:col>8</xdr:col>
                    <xdr:colOff>198120</xdr:colOff>
                    <xdr:row>29</xdr:row>
                    <xdr:rowOff>182880</xdr:rowOff>
                  </to>
                </anchor>
              </controlPr>
            </control>
          </mc:Choice>
        </mc:AlternateContent>
        <mc:AlternateContent xmlns:mc="http://schemas.openxmlformats.org/markup-compatibility/2006">
          <mc:Choice Requires="x14">
            <control shapeId="1245" r:id="rId46" name="Check Box 221">
              <controlPr defaultSize="0" autoFill="0" autoLine="0" autoPict="0" altText="">
                <anchor moveWithCells="1">
                  <from>
                    <xdr:col>1</xdr:col>
                    <xdr:colOff>22860</xdr:colOff>
                    <xdr:row>29</xdr:row>
                    <xdr:rowOff>30480</xdr:rowOff>
                  </from>
                  <to>
                    <xdr:col>1</xdr:col>
                    <xdr:colOff>198120</xdr:colOff>
                    <xdr:row>29</xdr:row>
                    <xdr:rowOff>160020</xdr:rowOff>
                  </to>
                </anchor>
              </controlPr>
            </control>
          </mc:Choice>
        </mc:AlternateContent>
        <mc:AlternateContent xmlns:mc="http://schemas.openxmlformats.org/markup-compatibility/2006">
          <mc:Choice Requires="x14">
            <control shapeId="1247" r:id="rId47" name="Check Box 223">
              <controlPr defaultSize="0" autoFill="0" autoLine="0" autoPict="0" altText="">
                <anchor moveWithCells="1">
                  <from>
                    <xdr:col>12</xdr:col>
                    <xdr:colOff>22860</xdr:colOff>
                    <xdr:row>29</xdr:row>
                    <xdr:rowOff>45720</xdr:rowOff>
                  </from>
                  <to>
                    <xdr:col>12</xdr:col>
                    <xdr:colOff>198120</xdr:colOff>
                    <xdr:row>29</xdr:row>
                    <xdr:rowOff>182880</xdr:rowOff>
                  </to>
                </anchor>
              </controlPr>
            </control>
          </mc:Choice>
        </mc:AlternateContent>
        <mc:AlternateContent xmlns:mc="http://schemas.openxmlformats.org/markup-compatibility/2006">
          <mc:Choice Requires="x14">
            <control shapeId="1248" r:id="rId48" name="Check Box 224">
              <controlPr defaultSize="0" autoFill="0" autoLine="0" autoPict="0" altText="">
                <anchor moveWithCells="1">
                  <from>
                    <xdr:col>11</xdr:col>
                    <xdr:colOff>22860</xdr:colOff>
                    <xdr:row>29</xdr:row>
                    <xdr:rowOff>45720</xdr:rowOff>
                  </from>
                  <to>
                    <xdr:col>11</xdr:col>
                    <xdr:colOff>198120</xdr:colOff>
                    <xdr:row>29</xdr:row>
                    <xdr:rowOff>182880</xdr:rowOff>
                  </to>
                </anchor>
              </controlPr>
            </control>
          </mc:Choice>
        </mc:AlternateContent>
        <mc:AlternateContent xmlns:mc="http://schemas.openxmlformats.org/markup-compatibility/2006">
          <mc:Choice Requires="x14">
            <control shapeId="1249" r:id="rId49" name="Check Box 225">
              <controlPr defaultSize="0" autoFill="0" autoLine="0" autoPict="0" altText="">
                <anchor moveWithCells="1">
                  <from>
                    <xdr:col>9</xdr:col>
                    <xdr:colOff>22860</xdr:colOff>
                    <xdr:row>31</xdr:row>
                    <xdr:rowOff>45720</xdr:rowOff>
                  </from>
                  <to>
                    <xdr:col>9</xdr:col>
                    <xdr:colOff>198120</xdr:colOff>
                    <xdr:row>31</xdr:row>
                    <xdr:rowOff>182880</xdr:rowOff>
                  </to>
                </anchor>
              </controlPr>
            </control>
          </mc:Choice>
        </mc:AlternateContent>
        <mc:AlternateContent xmlns:mc="http://schemas.openxmlformats.org/markup-compatibility/2006">
          <mc:Choice Requires="x14">
            <control shapeId="1250" r:id="rId50" name="Check Box 226">
              <controlPr defaultSize="0" autoFill="0" autoLine="0" autoPict="0" altText="">
                <anchor moveWithCells="1">
                  <from>
                    <xdr:col>8</xdr:col>
                    <xdr:colOff>22860</xdr:colOff>
                    <xdr:row>31</xdr:row>
                    <xdr:rowOff>45720</xdr:rowOff>
                  </from>
                  <to>
                    <xdr:col>8</xdr:col>
                    <xdr:colOff>198120</xdr:colOff>
                    <xdr:row>31</xdr:row>
                    <xdr:rowOff>182880</xdr:rowOff>
                  </to>
                </anchor>
              </controlPr>
            </control>
          </mc:Choice>
        </mc:AlternateContent>
        <mc:AlternateContent xmlns:mc="http://schemas.openxmlformats.org/markup-compatibility/2006">
          <mc:Choice Requires="x14">
            <control shapeId="1251" r:id="rId51" name="Check Box 227">
              <controlPr defaultSize="0" autoFill="0" autoLine="0" autoPict="0" altText="">
                <anchor moveWithCells="1">
                  <from>
                    <xdr:col>1</xdr:col>
                    <xdr:colOff>22860</xdr:colOff>
                    <xdr:row>31</xdr:row>
                    <xdr:rowOff>30480</xdr:rowOff>
                  </from>
                  <to>
                    <xdr:col>1</xdr:col>
                    <xdr:colOff>198120</xdr:colOff>
                    <xdr:row>31</xdr:row>
                    <xdr:rowOff>160020</xdr:rowOff>
                  </to>
                </anchor>
              </controlPr>
            </control>
          </mc:Choice>
        </mc:AlternateContent>
        <mc:AlternateContent xmlns:mc="http://schemas.openxmlformats.org/markup-compatibility/2006">
          <mc:Choice Requires="x14">
            <control shapeId="1253" r:id="rId52" name="Check Box 229">
              <controlPr defaultSize="0" autoFill="0" autoLine="0" autoPict="0" altText="">
                <anchor moveWithCells="1">
                  <from>
                    <xdr:col>12</xdr:col>
                    <xdr:colOff>22860</xdr:colOff>
                    <xdr:row>31</xdr:row>
                    <xdr:rowOff>45720</xdr:rowOff>
                  </from>
                  <to>
                    <xdr:col>12</xdr:col>
                    <xdr:colOff>198120</xdr:colOff>
                    <xdr:row>31</xdr:row>
                    <xdr:rowOff>182880</xdr:rowOff>
                  </to>
                </anchor>
              </controlPr>
            </control>
          </mc:Choice>
        </mc:AlternateContent>
        <mc:AlternateContent xmlns:mc="http://schemas.openxmlformats.org/markup-compatibility/2006">
          <mc:Choice Requires="x14">
            <control shapeId="1254" r:id="rId53" name="Check Box 230">
              <controlPr defaultSize="0" autoFill="0" autoLine="0" autoPict="0" altText="">
                <anchor moveWithCells="1">
                  <from>
                    <xdr:col>11</xdr:col>
                    <xdr:colOff>22860</xdr:colOff>
                    <xdr:row>31</xdr:row>
                    <xdr:rowOff>45720</xdr:rowOff>
                  </from>
                  <to>
                    <xdr:col>11</xdr:col>
                    <xdr:colOff>198120</xdr:colOff>
                    <xdr:row>31</xdr:row>
                    <xdr:rowOff>182880</xdr:rowOff>
                  </to>
                </anchor>
              </controlPr>
            </control>
          </mc:Choice>
        </mc:AlternateContent>
        <mc:AlternateContent xmlns:mc="http://schemas.openxmlformats.org/markup-compatibility/2006">
          <mc:Choice Requires="x14">
            <control shapeId="1255" r:id="rId54" name="Check Box 231">
              <controlPr defaultSize="0" autoFill="0" autoLine="0" autoPict="0" altText="">
                <anchor moveWithCells="1">
                  <from>
                    <xdr:col>9</xdr:col>
                    <xdr:colOff>22860</xdr:colOff>
                    <xdr:row>33</xdr:row>
                    <xdr:rowOff>45720</xdr:rowOff>
                  </from>
                  <to>
                    <xdr:col>9</xdr:col>
                    <xdr:colOff>198120</xdr:colOff>
                    <xdr:row>33</xdr:row>
                    <xdr:rowOff>182880</xdr:rowOff>
                  </to>
                </anchor>
              </controlPr>
            </control>
          </mc:Choice>
        </mc:AlternateContent>
        <mc:AlternateContent xmlns:mc="http://schemas.openxmlformats.org/markup-compatibility/2006">
          <mc:Choice Requires="x14">
            <control shapeId="1256" r:id="rId55" name="Check Box 232">
              <controlPr defaultSize="0" autoFill="0" autoLine="0" autoPict="0" altText="">
                <anchor moveWithCells="1">
                  <from>
                    <xdr:col>8</xdr:col>
                    <xdr:colOff>22860</xdr:colOff>
                    <xdr:row>33</xdr:row>
                    <xdr:rowOff>45720</xdr:rowOff>
                  </from>
                  <to>
                    <xdr:col>8</xdr:col>
                    <xdr:colOff>198120</xdr:colOff>
                    <xdr:row>33</xdr:row>
                    <xdr:rowOff>182880</xdr:rowOff>
                  </to>
                </anchor>
              </controlPr>
            </control>
          </mc:Choice>
        </mc:AlternateContent>
        <mc:AlternateContent xmlns:mc="http://schemas.openxmlformats.org/markup-compatibility/2006">
          <mc:Choice Requires="x14">
            <control shapeId="1257" r:id="rId56" name="Check Box 233">
              <controlPr defaultSize="0" autoFill="0" autoLine="0" autoPict="0" altText="">
                <anchor moveWithCells="1">
                  <from>
                    <xdr:col>1</xdr:col>
                    <xdr:colOff>22860</xdr:colOff>
                    <xdr:row>33</xdr:row>
                    <xdr:rowOff>30480</xdr:rowOff>
                  </from>
                  <to>
                    <xdr:col>1</xdr:col>
                    <xdr:colOff>198120</xdr:colOff>
                    <xdr:row>33</xdr:row>
                    <xdr:rowOff>160020</xdr:rowOff>
                  </to>
                </anchor>
              </controlPr>
            </control>
          </mc:Choice>
        </mc:AlternateContent>
        <mc:AlternateContent xmlns:mc="http://schemas.openxmlformats.org/markup-compatibility/2006">
          <mc:Choice Requires="x14">
            <control shapeId="1259" r:id="rId57" name="Check Box 235">
              <controlPr defaultSize="0" autoFill="0" autoLine="0" autoPict="0" altText="">
                <anchor moveWithCells="1">
                  <from>
                    <xdr:col>12</xdr:col>
                    <xdr:colOff>22860</xdr:colOff>
                    <xdr:row>33</xdr:row>
                    <xdr:rowOff>45720</xdr:rowOff>
                  </from>
                  <to>
                    <xdr:col>12</xdr:col>
                    <xdr:colOff>198120</xdr:colOff>
                    <xdr:row>33</xdr:row>
                    <xdr:rowOff>182880</xdr:rowOff>
                  </to>
                </anchor>
              </controlPr>
            </control>
          </mc:Choice>
        </mc:AlternateContent>
        <mc:AlternateContent xmlns:mc="http://schemas.openxmlformats.org/markup-compatibility/2006">
          <mc:Choice Requires="x14">
            <control shapeId="1260" r:id="rId58" name="Check Box 236">
              <controlPr defaultSize="0" autoFill="0" autoLine="0" autoPict="0" altText="">
                <anchor moveWithCells="1">
                  <from>
                    <xdr:col>11</xdr:col>
                    <xdr:colOff>22860</xdr:colOff>
                    <xdr:row>33</xdr:row>
                    <xdr:rowOff>45720</xdr:rowOff>
                  </from>
                  <to>
                    <xdr:col>11</xdr:col>
                    <xdr:colOff>198120</xdr:colOff>
                    <xdr:row>33</xdr:row>
                    <xdr:rowOff>182880</xdr:rowOff>
                  </to>
                </anchor>
              </controlPr>
            </control>
          </mc:Choice>
        </mc:AlternateContent>
        <mc:AlternateContent xmlns:mc="http://schemas.openxmlformats.org/markup-compatibility/2006">
          <mc:Choice Requires="x14">
            <control shapeId="1261" r:id="rId59" name="Check Box 237">
              <controlPr defaultSize="0" autoFill="0" autoLine="0" autoPict="0" altText="">
                <anchor moveWithCells="1">
                  <from>
                    <xdr:col>9</xdr:col>
                    <xdr:colOff>22860</xdr:colOff>
                    <xdr:row>35</xdr:row>
                    <xdr:rowOff>45720</xdr:rowOff>
                  </from>
                  <to>
                    <xdr:col>9</xdr:col>
                    <xdr:colOff>198120</xdr:colOff>
                    <xdr:row>35</xdr:row>
                    <xdr:rowOff>182880</xdr:rowOff>
                  </to>
                </anchor>
              </controlPr>
            </control>
          </mc:Choice>
        </mc:AlternateContent>
        <mc:AlternateContent xmlns:mc="http://schemas.openxmlformats.org/markup-compatibility/2006">
          <mc:Choice Requires="x14">
            <control shapeId="1262" r:id="rId60" name="Check Box 238">
              <controlPr defaultSize="0" autoFill="0" autoLine="0" autoPict="0" altText="">
                <anchor moveWithCells="1">
                  <from>
                    <xdr:col>8</xdr:col>
                    <xdr:colOff>22860</xdr:colOff>
                    <xdr:row>35</xdr:row>
                    <xdr:rowOff>45720</xdr:rowOff>
                  </from>
                  <to>
                    <xdr:col>8</xdr:col>
                    <xdr:colOff>198120</xdr:colOff>
                    <xdr:row>35</xdr:row>
                    <xdr:rowOff>182880</xdr:rowOff>
                  </to>
                </anchor>
              </controlPr>
            </control>
          </mc:Choice>
        </mc:AlternateContent>
        <mc:AlternateContent xmlns:mc="http://schemas.openxmlformats.org/markup-compatibility/2006">
          <mc:Choice Requires="x14">
            <control shapeId="1263" r:id="rId61" name="Check Box 239">
              <controlPr defaultSize="0" autoFill="0" autoLine="0" autoPict="0" altText="">
                <anchor moveWithCells="1">
                  <from>
                    <xdr:col>1</xdr:col>
                    <xdr:colOff>22860</xdr:colOff>
                    <xdr:row>35</xdr:row>
                    <xdr:rowOff>30480</xdr:rowOff>
                  </from>
                  <to>
                    <xdr:col>1</xdr:col>
                    <xdr:colOff>198120</xdr:colOff>
                    <xdr:row>35</xdr:row>
                    <xdr:rowOff>160020</xdr:rowOff>
                  </to>
                </anchor>
              </controlPr>
            </control>
          </mc:Choice>
        </mc:AlternateContent>
        <mc:AlternateContent xmlns:mc="http://schemas.openxmlformats.org/markup-compatibility/2006">
          <mc:Choice Requires="x14">
            <control shapeId="1265" r:id="rId62" name="Check Box 241">
              <controlPr defaultSize="0" autoFill="0" autoLine="0" autoPict="0" altText="">
                <anchor moveWithCells="1">
                  <from>
                    <xdr:col>12</xdr:col>
                    <xdr:colOff>22860</xdr:colOff>
                    <xdr:row>35</xdr:row>
                    <xdr:rowOff>45720</xdr:rowOff>
                  </from>
                  <to>
                    <xdr:col>12</xdr:col>
                    <xdr:colOff>198120</xdr:colOff>
                    <xdr:row>35</xdr:row>
                    <xdr:rowOff>182880</xdr:rowOff>
                  </to>
                </anchor>
              </controlPr>
            </control>
          </mc:Choice>
        </mc:AlternateContent>
        <mc:AlternateContent xmlns:mc="http://schemas.openxmlformats.org/markup-compatibility/2006">
          <mc:Choice Requires="x14">
            <control shapeId="1266" r:id="rId63" name="Check Box 242">
              <controlPr defaultSize="0" autoFill="0" autoLine="0" autoPict="0" altText="">
                <anchor moveWithCells="1">
                  <from>
                    <xdr:col>11</xdr:col>
                    <xdr:colOff>22860</xdr:colOff>
                    <xdr:row>35</xdr:row>
                    <xdr:rowOff>45720</xdr:rowOff>
                  </from>
                  <to>
                    <xdr:col>11</xdr:col>
                    <xdr:colOff>198120</xdr:colOff>
                    <xdr:row>35</xdr:row>
                    <xdr:rowOff>182880</xdr:rowOff>
                  </to>
                </anchor>
              </controlPr>
            </control>
          </mc:Choice>
        </mc:AlternateContent>
        <mc:AlternateContent xmlns:mc="http://schemas.openxmlformats.org/markup-compatibility/2006">
          <mc:Choice Requires="x14">
            <control shapeId="1267" r:id="rId64" name="Check Box 243">
              <controlPr defaultSize="0" autoFill="0" autoLine="0" autoPict="0" altText="">
                <anchor moveWithCells="1">
                  <from>
                    <xdr:col>9</xdr:col>
                    <xdr:colOff>22860</xdr:colOff>
                    <xdr:row>37</xdr:row>
                    <xdr:rowOff>45720</xdr:rowOff>
                  </from>
                  <to>
                    <xdr:col>9</xdr:col>
                    <xdr:colOff>198120</xdr:colOff>
                    <xdr:row>37</xdr:row>
                    <xdr:rowOff>182880</xdr:rowOff>
                  </to>
                </anchor>
              </controlPr>
            </control>
          </mc:Choice>
        </mc:AlternateContent>
        <mc:AlternateContent xmlns:mc="http://schemas.openxmlformats.org/markup-compatibility/2006">
          <mc:Choice Requires="x14">
            <control shapeId="1268" r:id="rId65" name="Check Box 244">
              <controlPr defaultSize="0" autoFill="0" autoLine="0" autoPict="0" altText="">
                <anchor moveWithCells="1">
                  <from>
                    <xdr:col>8</xdr:col>
                    <xdr:colOff>22860</xdr:colOff>
                    <xdr:row>37</xdr:row>
                    <xdr:rowOff>45720</xdr:rowOff>
                  </from>
                  <to>
                    <xdr:col>8</xdr:col>
                    <xdr:colOff>198120</xdr:colOff>
                    <xdr:row>37</xdr:row>
                    <xdr:rowOff>182880</xdr:rowOff>
                  </to>
                </anchor>
              </controlPr>
            </control>
          </mc:Choice>
        </mc:AlternateContent>
        <mc:AlternateContent xmlns:mc="http://schemas.openxmlformats.org/markup-compatibility/2006">
          <mc:Choice Requires="x14">
            <control shapeId="1269" r:id="rId66" name="Check Box 245">
              <controlPr defaultSize="0" autoFill="0" autoLine="0" autoPict="0" altText="">
                <anchor moveWithCells="1">
                  <from>
                    <xdr:col>1</xdr:col>
                    <xdr:colOff>22860</xdr:colOff>
                    <xdr:row>37</xdr:row>
                    <xdr:rowOff>30480</xdr:rowOff>
                  </from>
                  <to>
                    <xdr:col>1</xdr:col>
                    <xdr:colOff>198120</xdr:colOff>
                    <xdr:row>37</xdr:row>
                    <xdr:rowOff>160020</xdr:rowOff>
                  </to>
                </anchor>
              </controlPr>
            </control>
          </mc:Choice>
        </mc:AlternateContent>
        <mc:AlternateContent xmlns:mc="http://schemas.openxmlformats.org/markup-compatibility/2006">
          <mc:Choice Requires="x14">
            <control shapeId="1271" r:id="rId67" name="Check Box 247">
              <controlPr defaultSize="0" autoFill="0" autoLine="0" autoPict="0" altText="">
                <anchor moveWithCells="1">
                  <from>
                    <xdr:col>12</xdr:col>
                    <xdr:colOff>22860</xdr:colOff>
                    <xdr:row>37</xdr:row>
                    <xdr:rowOff>45720</xdr:rowOff>
                  </from>
                  <to>
                    <xdr:col>12</xdr:col>
                    <xdr:colOff>198120</xdr:colOff>
                    <xdr:row>37</xdr:row>
                    <xdr:rowOff>182880</xdr:rowOff>
                  </to>
                </anchor>
              </controlPr>
            </control>
          </mc:Choice>
        </mc:AlternateContent>
        <mc:AlternateContent xmlns:mc="http://schemas.openxmlformats.org/markup-compatibility/2006">
          <mc:Choice Requires="x14">
            <control shapeId="1272" r:id="rId68" name="Check Box 248">
              <controlPr defaultSize="0" autoFill="0" autoLine="0" autoPict="0" altText="">
                <anchor moveWithCells="1">
                  <from>
                    <xdr:col>11</xdr:col>
                    <xdr:colOff>22860</xdr:colOff>
                    <xdr:row>37</xdr:row>
                    <xdr:rowOff>45720</xdr:rowOff>
                  </from>
                  <to>
                    <xdr:col>11</xdr:col>
                    <xdr:colOff>198120</xdr:colOff>
                    <xdr:row>37</xdr:row>
                    <xdr:rowOff>182880</xdr:rowOff>
                  </to>
                </anchor>
              </controlPr>
            </control>
          </mc:Choice>
        </mc:AlternateContent>
        <mc:AlternateContent xmlns:mc="http://schemas.openxmlformats.org/markup-compatibility/2006">
          <mc:Choice Requires="x14">
            <control shapeId="1273" r:id="rId69" name="Check Box 249">
              <controlPr defaultSize="0" autoFill="0" autoLine="0" autoPict="0" altText="">
                <anchor moveWithCells="1">
                  <from>
                    <xdr:col>9</xdr:col>
                    <xdr:colOff>22860</xdr:colOff>
                    <xdr:row>39</xdr:row>
                    <xdr:rowOff>45720</xdr:rowOff>
                  </from>
                  <to>
                    <xdr:col>9</xdr:col>
                    <xdr:colOff>198120</xdr:colOff>
                    <xdr:row>39</xdr:row>
                    <xdr:rowOff>182880</xdr:rowOff>
                  </to>
                </anchor>
              </controlPr>
            </control>
          </mc:Choice>
        </mc:AlternateContent>
        <mc:AlternateContent xmlns:mc="http://schemas.openxmlformats.org/markup-compatibility/2006">
          <mc:Choice Requires="x14">
            <control shapeId="1274" r:id="rId70" name="Check Box 250">
              <controlPr defaultSize="0" autoFill="0" autoLine="0" autoPict="0" altText="">
                <anchor moveWithCells="1">
                  <from>
                    <xdr:col>8</xdr:col>
                    <xdr:colOff>22860</xdr:colOff>
                    <xdr:row>39</xdr:row>
                    <xdr:rowOff>45720</xdr:rowOff>
                  </from>
                  <to>
                    <xdr:col>8</xdr:col>
                    <xdr:colOff>198120</xdr:colOff>
                    <xdr:row>39</xdr:row>
                    <xdr:rowOff>182880</xdr:rowOff>
                  </to>
                </anchor>
              </controlPr>
            </control>
          </mc:Choice>
        </mc:AlternateContent>
        <mc:AlternateContent xmlns:mc="http://schemas.openxmlformats.org/markup-compatibility/2006">
          <mc:Choice Requires="x14">
            <control shapeId="1275" r:id="rId71" name="Check Box 251">
              <controlPr defaultSize="0" autoFill="0" autoLine="0" autoPict="0" altText="">
                <anchor moveWithCells="1">
                  <from>
                    <xdr:col>1</xdr:col>
                    <xdr:colOff>22860</xdr:colOff>
                    <xdr:row>39</xdr:row>
                    <xdr:rowOff>30480</xdr:rowOff>
                  </from>
                  <to>
                    <xdr:col>1</xdr:col>
                    <xdr:colOff>198120</xdr:colOff>
                    <xdr:row>39</xdr:row>
                    <xdr:rowOff>160020</xdr:rowOff>
                  </to>
                </anchor>
              </controlPr>
            </control>
          </mc:Choice>
        </mc:AlternateContent>
        <mc:AlternateContent xmlns:mc="http://schemas.openxmlformats.org/markup-compatibility/2006">
          <mc:Choice Requires="x14">
            <control shapeId="1277" r:id="rId72" name="Check Box 253">
              <controlPr defaultSize="0" autoFill="0" autoLine="0" autoPict="0" altText="">
                <anchor moveWithCells="1">
                  <from>
                    <xdr:col>12</xdr:col>
                    <xdr:colOff>22860</xdr:colOff>
                    <xdr:row>39</xdr:row>
                    <xdr:rowOff>45720</xdr:rowOff>
                  </from>
                  <to>
                    <xdr:col>12</xdr:col>
                    <xdr:colOff>198120</xdr:colOff>
                    <xdr:row>39</xdr:row>
                    <xdr:rowOff>182880</xdr:rowOff>
                  </to>
                </anchor>
              </controlPr>
            </control>
          </mc:Choice>
        </mc:AlternateContent>
        <mc:AlternateContent xmlns:mc="http://schemas.openxmlformats.org/markup-compatibility/2006">
          <mc:Choice Requires="x14">
            <control shapeId="1278" r:id="rId73" name="Check Box 254">
              <controlPr defaultSize="0" autoFill="0" autoLine="0" autoPict="0" altText="">
                <anchor moveWithCells="1">
                  <from>
                    <xdr:col>11</xdr:col>
                    <xdr:colOff>22860</xdr:colOff>
                    <xdr:row>39</xdr:row>
                    <xdr:rowOff>45720</xdr:rowOff>
                  </from>
                  <to>
                    <xdr:col>11</xdr:col>
                    <xdr:colOff>198120</xdr:colOff>
                    <xdr:row>39</xdr:row>
                    <xdr:rowOff>182880</xdr:rowOff>
                  </to>
                </anchor>
              </controlPr>
            </control>
          </mc:Choice>
        </mc:AlternateContent>
        <mc:AlternateContent xmlns:mc="http://schemas.openxmlformats.org/markup-compatibility/2006">
          <mc:Choice Requires="x14">
            <control shapeId="1279" r:id="rId74" name="Check Box 255">
              <controlPr defaultSize="0" autoFill="0" autoLine="0" autoPict="0" altText="">
                <anchor moveWithCells="1">
                  <from>
                    <xdr:col>9</xdr:col>
                    <xdr:colOff>22860</xdr:colOff>
                    <xdr:row>41</xdr:row>
                    <xdr:rowOff>45720</xdr:rowOff>
                  </from>
                  <to>
                    <xdr:col>9</xdr:col>
                    <xdr:colOff>198120</xdr:colOff>
                    <xdr:row>41</xdr:row>
                    <xdr:rowOff>182880</xdr:rowOff>
                  </to>
                </anchor>
              </controlPr>
            </control>
          </mc:Choice>
        </mc:AlternateContent>
        <mc:AlternateContent xmlns:mc="http://schemas.openxmlformats.org/markup-compatibility/2006">
          <mc:Choice Requires="x14">
            <control shapeId="1280" r:id="rId75" name="Check Box 256">
              <controlPr defaultSize="0" autoFill="0" autoLine="0" autoPict="0" altText="">
                <anchor moveWithCells="1">
                  <from>
                    <xdr:col>8</xdr:col>
                    <xdr:colOff>22860</xdr:colOff>
                    <xdr:row>41</xdr:row>
                    <xdr:rowOff>45720</xdr:rowOff>
                  </from>
                  <to>
                    <xdr:col>8</xdr:col>
                    <xdr:colOff>198120</xdr:colOff>
                    <xdr:row>41</xdr:row>
                    <xdr:rowOff>182880</xdr:rowOff>
                  </to>
                </anchor>
              </controlPr>
            </control>
          </mc:Choice>
        </mc:AlternateContent>
        <mc:AlternateContent xmlns:mc="http://schemas.openxmlformats.org/markup-compatibility/2006">
          <mc:Choice Requires="x14">
            <control shapeId="1281" r:id="rId76" name="Check Box 257">
              <controlPr defaultSize="0" autoFill="0" autoLine="0" autoPict="0" altText="">
                <anchor moveWithCells="1">
                  <from>
                    <xdr:col>1</xdr:col>
                    <xdr:colOff>22860</xdr:colOff>
                    <xdr:row>41</xdr:row>
                    <xdr:rowOff>30480</xdr:rowOff>
                  </from>
                  <to>
                    <xdr:col>1</xdr:col>
                    <xdr:colOff>198120</xdr:colOff>
                    <xdr:row>41</xdr:row>
                    <xdr:rowOff>160020</xdr:rowOff>
                  </to>
                </anchor>
              </controlPr>
            </control>
          </mc:Choice>
        </mc:AlternateContent>
        <mc:AlternateContent xmlns:mc="http://schemas.openxmlformats.org/markup-compatibility/2006">
          <mc:Choice Requires="x14">
            <control shapeId="1283" r:id="rId77" name="Check Box 259">
              <controlPr defaultSize="0" autoFill="0" autoLine="0" autoPict="0" altText="">
                <anchor moveWithCells="1">
                  <from>
                    <xdr:col>12</xdr:col>
                    <xdr:colOff>22860</xdr:colOff>
                    <xdr:row>41</xdr:row>
                    <xdr:rowOff>45720</xdr:rowOff>
                  </from>
                  <to>
                    <xdr:col>12</xdr:col>
                    <xdr:colOff>198120</xdr:colOff>
                    <xdr:row>41</xdr:row>
                    <xdr:rowOff>182880</xdr:rowOff>
                  </to>
                </anchor>
              </controlPr>
            </control>
          </mc:Choice>
        </mc:AlternateContent>
        <mc:AlternateContent xmlns:mc="http://schemas.openxmlformats.org/markup-compatibility/2006">
          <mc:Choice Requires="x14">
            <control shapeId="1284" r:id="rId78" name="Check Box 260">
              <controlPr defaultSize="0" autoFill="0" autoLine="0" autoPict="0" altText="">
                <anchor moveWithCells="1">
                  <from>
                    <xdr:col>11</xdr:col>
                    <xdr:colOff>22860</xdr:colOff>
                    <xdr:row>41</xdr:row>
                    <xdr:rowOff>45720</xdr:rowOff>
                  </from>
                  <to>
                    <xdr:col>11</xdr:col>
                    <xdr:colOff>198120</xdr:colOff>
                    <xdr:row>41</xdr:row>
                    <xdr:rowOff>182880</xdr:rowOff>
                  </to>
                </anchor>
              </controlPr>
            </control>
          </mc:Choice>
        </mc:AlternateContent>
        <mc:AlternateContent xmlns:mc="http://schemas.openxmlformats.org/markup-compatibility/2006">
          <mc:Choice Requires="x14">
            <control shapeId="1285" r:id="rId79" name="Check Box 261">
              <controlPr defaultSize="0" autoFill="0" autoLine="0" autoPict="0" altText="">
                <anchor moveWithCells="1">
                  <from>
                    <xdr:col>9</xdr:col>
                    <xdr:colOff>22860</xdr:colOff>
                    <xdr:row>43</xdr:row>
                    <xdr:rowOff>45720</xdr:rowOff>
                  </from>
                  <to>
                    <xdr:col>9</xdr:col>
                    <xdr:colOff>198120</xdr:colOff>
                    <xdr:row>43</xdr:row>
                    <xdr:rowOff>182880</xdr:rowOff>
                  </to>
                </anchor>
              </controlPr>
            </control>
          </mc:Choice>
        </mc:AlternateContent>
        <mc:AlternateContent xmlns:mc="http://schemas.openxmlformats.org/markup-compatibility/2006">
          <mc:Choice Requires="x14">
            <control shapeId="1286" r:id="rId80" name="Check Box 262">
              <controlPr defaultSize="0" autoFill="0" autoLine="0" autoPict="0" altText="">
                <anchor moveWithCells="1">
                  <from>
                    <xdr:col>8</xdr:col>
                    <xdr:colOff>22860</xdr:colOff>
                    <xdr:row>43</xdr:row>
                    <xdr:rowOff>45720</xdr:rowOff>
                  </from>
                  <to>
                    <xdr:col>8</xdr:col>
                    <xdr:colOff>198120</xdr:colOff>
                    <xdr:row>43</xdr:row>
                    <xdr:rowOff>182880</xdr:rowOff>
                  </to>
                </anchor>
              </controlPr>
            </control>
          </mc:Choice>
        </mc:AlternateContent>
        <mc:AlternateContent xmlns:mc="http://schemas.openxmlformats.org/markup-compatibility/2006">
          <mc:Choice Requires="x14">
            <control shapeId="1287" r:id="rId81" name="Check Box 263">
              <controlPr defaultSize="0" autoFill="0" autoLine="0" autoPict="0" altText="">
                <anchor moveWithCells="1">
                  <from>
                    <xdr:col>1</xdr:col>
                    <xdr:colOff>22860</xdr:colOff>
                    <xdr:row>43</xdr:row>
                    <xdr:rowOff>30480</xdr:rowOff>
                  </from>
                  <to>
                    <xdr:col>1</xdr:col>
                    <xdr:colOff>198120</xdr:colOff>
                    <xdr:row>43</xdr:row>
                    <xdr:rowOff>160020</xdr:rowOff>
                  </to>
                </anchor>
              </controlPr>
            </control>
          </mc:Choice>
        </mc:AlternateContent>
        <mc:AlternateContent xmlns:mc="http://schemas.openxmlformats.org/markup-compatibility/2006">
          <mc:Choice Requires="x14">
            <control shapeId="1289" r:id="rId82" name="Check Box 265">
              <controlPr defaultSize="0" autoFill="0" autoLine="0" autoPict="0" altText="">
                <anchor moveWithCells="1">
                  <from>
                    <xdr:col>12</xdr:col>
                    <xdr:colOff>22860</xdr:colOff>
                    <xdr:row>43</xdr:row>
                    <xdr:rowOff>45720</xdr:rowOff>
                  </from>
                  <to>
                    <xdr:col>12</xdr:col>
                    <xdr:colOff>198120</xdr:colOff>
                    <xdr:row>43</xdr:row>
                    <xdr:rowOff>182880</xdr:rowOff>
                  </to>
                </anchor>
              </controlPr>
            </control>
          </mc:Choice>
        </mc:AlternateContent>
        <mc:AlternateContent xmlns:mc="http://schemas.openxmlformats.org/markup-compatibility/2006">
          <mc:Choice Requires="x14">
            <control shapeId="1290" r:id="rId83" name="Check Box 266">
              <controlPr defaultSize="0" autoFill="0" autoLine="0" autoPict="0" altText="">
                <anchor moveWithCells="1">
                  <from>
                    <xdr:col>11</xdr:col>
                    <xdr:colOff>22860</xdr:colOff>
                    <xdr:row>43</xdr:row>
                    <xdr:rowOff>45720</xdr:rowOff>
                  </from>
                  <to>
                    <xdr:col>11</xdr:col>
                    <xdr:colOff>198120</xdr:colOff>
                    <xdr:row>43</xdr:row>
                    <xdr:rowOff>182880</xdr:rowOff>
                  </to>
                </anchor>
              </controlPr>
            </control>
          </mc:Choice>
        </mc:AlternateContent>
        <mc:AlternateContent xmlns:mc="http://schemas.openxmlformats.org/markup-compatibility/2006">
          <mc:Choice Requires="x14">
            <control shapeId="1291" r:id="rId84" name="Check Box 267">
              <controlPr defaultSize="0" autoFill="0" autoLine="0" autoPict="0" altText="">
                <anchor moveWithCells="1">
                  <from>
                    <xdr:col>9</xdr:col>
                    <xdr:colOff>22860</xdr:colOff>
                    <xdr:row>45</xdr:row>
                    <xdr:rowOff>45720</xdr:rowOff>
                  </from>
                  <to>
                    <xdr:col>9</xdr:col>
                    <xdr:colOff>198120</xdr:colOff>
                    <xdr:row>45</xdr:row>
                    <xdr:rowOff>182880</xdr:rowOff>
                  </to>
                </anchor>
              </controlPr>
            </control>
          </mc:Choice>
        </mc:AlternateContent>
        <mc:AlternateContent xmlns:mc="http://schemas.openxmlformats.org/markup-compatibility/2006">
          <mc:Choice Requires="x14">
            <control shapeId="1292" r:id="rId85" name="Check Box 268">
              <controlPr defaultSize="0" autoFill="0" autoLine="0" autoPict="0" altText="">
                <anchor moveWithCells="1">
                  <from>
                    <xdr:col>8</xdr:col>
                    <xdr:colOff>22860</xdr:colOff>
                    <xdr:row>45</xdr:row>
                    <xdr:rowOff>45720</xdr:rowOff>
                  </from>
                  <to>
                    <xdr:col>8</xdr:col>
                    <xdr:colOff>198120</xdr:colOff>
                    <xdr:row>45</xdr:row>
                    <xdr:rowOff>182880</xdr:rowOff>
                  </to>
                </anchor>
              </controlPr>
            </control>
          </mc:Choice>
        </mc:AlternateContent>
        <mc:AlternateContent xmlns:mc="http://schemas.openxmlformats.org/markup-compatibility/2006">
          <mc:Choice Requires="x14">
            <control shapeId="1293" r:id="rId86" name="Check Box 269">
              <controlPr defaultSize="0" autoFill="0" autoLine="0" autoPict="0" altText="">
                <anchor moveWithCells="1">
                  <from>
                    <xdr:col>1</xdr:col>
                    <xdr:colOff>22860</xdr:colOff>
                    <xdr:row>45</xdr:row>
                    <xdr:rowOff>30480</xdr:rowOff>
                  </from>
                  <to>
                    <xdr:col>1</xdr:col>
                    <xdr:colOff>198120</xdr:colOff>
                    <xdr:row>45</xdr:row>
                    <xdr:rowOff>160020</xdr:rowOff>
                  </to>
                </anchor>
              </controlPr>
            </control>
          </mc:Choice>
        </mc:AlternateContent>
        <mc:AlternateContent xmlns:mc="http://schemas.openxmlformats.org/markup-compatibility/2006">
          <mc:Choice Requires="x14">
            <control shapeId="1295" r:id="rId87" name="Check Box 271">
              <controlPr defaultSize="0" autoFill="0" autoLine="0" autoPict="0" altText="">
                <anchor moveWithCells="1">
                  <from>
                    <xdr:col>12</xdr:col>
                    <xdr:colOff>22860</xdr:colOff>
                    <xdr:row>45</xdr:row>
                    <xdr:rowOff>45720</xdr:rowOff>
                  </from>
                  <to>
                    <xdr:col>12</xdr:col>
                    <xdr:colOff>198120</xdr:colOff>
                    <xdr:row>45</xdr:row>
                    <xdr:rowOff>182880</xdr:rowOff>
                  </to>
                </anchor>
              </controlPr>
            </control>
          </mc:Choice>
        </mc:AlternateContent>
        <mc:AlternateContent xmlns:mc="http://schemas.openxmlformats.org/markup-compatibility/2006">
          <mc:Choice Requires="x14">
            <control shapeId="1296" r:id="rId88" name="Check Box 272">
              <controlPr defaultSize="0" autoFill="0" autoLine="0" autoPict="0" altText="">
                <anchor moveWithCells="1">
                  <from>
                    <xdr:col>11</xdr:col>
                    <xdr:colOff>22860</xdr:colOff>
                    <xdr:row>45</xdr:row>
                    <xdr:rowOff>45720</xdr:rowOff>
                  </from>
                  <to>
                    <xdr:col>11</xdr:col>
                    <xdr:colOff>198120</xdr:colOff>
                    <xdr:row>45</xdr:row>
                    <xdr:rowOff>182880</xdr:rowOff>
                  </to>
                </anchor>
              </controlPr>
            </control>
          </mc:Choice>
        </mc:AlternateContent>
        <mc:AlternateContent xmlns:mc="http://schemas.openxmlformats.org/markup-compatibility/2006">
          <mc:Choice Requires="x14">
            <control shapeId="1297" r:id="rId89" name="Check Box 273">
              <controlPr defaultSize="0" autoFill="0" autoLine="0" autoPict="0" altText="">
                <anchor moveWithCells="1">
                  <from>
                    <xdr:col>9</xdr:col>
                    <xdr:colOff>22860</xdr:colOff>
                    <xdr:row>47</xdr:row>
                    <xdr:rowOff>45720</xdr:rowOff>
                  </from>
                  <to>
                    <xdr:col>9</xdr:col>
                    <xdr:colOff>198120</xdr:colOff>
                    <xdr:row>47</xdr:row>
                    <xdr:rowOff>182880</xdr:rowOff>
                  </to>
                </anchor>
              </controlPr>
            </control>
          </mc:Choice>
        </mc:AlternateContent>
        <mc:AlternateContent xmlns:mc="http://schemas.openxmlformats.org/markup-compatibility/2006">
          <mc:Choice Requires="x14">
            <control shapeId="1298" r:id="rId90" name="Check Box 274">
              <controlPr defaultSize="0" autoFill="0" autoLine="0" autoPict="0" altText="">
                <anchor moveWithCells="1">
                  <from>
                    <xdr:col>8</xdr:col>
                    <xdr:colOff>22860</xdr:colOff>
                    <xdr:row>47</xdr:row>
                    <xdr:rowOff>45720</xdr:rowOff>
                  </from>
                  <to>
                    <xdr:col>8</xdr:col>
                    <xdr:colOff>198120</xdr:colOff>
                    <xdr:row>47</xdr:row>
                    <xdr:rowOff>182880</xdr:rowOff>
                  </to>
                </anchor>
              </controlPr>
            </control>
          </mc:Choice>
        </mc:AlternateContent>
        <mc:AlternateContent xmlns:mc="http://schemas.openxmlformats.org/markup-compatibility/2006">
          <mc:Choice Requires="x14">
            <control shapeId="1299" r:id="rId91" name="Check Box 275">
              <controlPr defaultSize="0" autoFill="0" autoLine="0" autoPict="0" altText="">
                <anchor moveWithCells="1">
                  <from>
                    <xdr:col>1</xdr:col>
                    <xdr:colOff>22860</xdr:colOff>
                    <xdr:row>47</xdr:row>
                    <xdr:rowOff>30480</xdr:rowOff>
                  </from>
                  <to>
                    <xdr:col>1</xdr:col>
                    <xdr:colOff>198120</xdr:colOff>
                    <xdr:row>47</xdr:row>
                    <xdr:rowOff>160020</xdr:rowOff>
                  </to>
                </anchor>
              </controlPr>
            </control>
          </mc:Choice>
        </mc:AlternateContent>
        <mc:AlternateContent xmlns:mc="http://schemas.openxmlformats.org/markup-compatibility/2006">
          <mc:Choice Requires="x14">
            <control shapeId="1301" r:id="rId92" name="Check Box 277">
              <controlPr defaultSize="0" autoFill="0" autoLine="0" autoPict="0" altText="">
                <anchor moveWithCells="1">
                  <from>
                    <xdr:col>12</xdr:col>
                    <xdr:colOff>22860</xdr:colOff>
                    <xdr:row>47</xdr:row>
                    <xdr:rowOff>45720</xdr:rowOff>
                  </from>
                  <to>
                    <xdr:col>12</xdr:col>
                    <xdr:colOff>198120</xdr:colOff>
                    <xdr:row>47</xdr:row>
                    <xdr:rowOff>182880</xdr:rowOff>
                  </to>
                </anchor>
              </controlPr>
            </control>
          </mc:Choice>
        </mc:AlternateContent>
        <mc:AlternateContent xmlns:mc="http://schemas.openxmlformats.org/markup-compatibility/2006">
          <mc:Choice Requires="x14">
            <control shapeId="1302" r:id="rId93" name="Check Box 278">
              <controlPr defaultSize="0" autoFill="0" autoLine="0" autoPict="0" altText="">
                <anchor moveWithCells="1">
                  <from>
                    <xdr:col>11</xdr:col>
                    <xdr:colOff>22860</xdr:colOff>
                    <xdr:row>47</xdr:row>
                    <xdr:rowOff>45720</xdr:rowOff>
                  </from>
                  <to>
                    <xdr:col>11</xdr:col>
                    <xdr:colOff>198120</xdr:colOff>
                    <xdr:row>47</xdr:row>
                    <xdr:rowOff>182880</xdr:rowOff>
                  </to>
                </anchor>
              </controlPr>
            </control>
          </mc:Choice>
        </mc:AlternateContent>
        <mc:AlternateContent xmlns:mc="http://schemas.openxmlformats.org/markup-compatibility/2006">
          <mc:Choice Requires="x14">
            <control shapeId="1303" r:id="rId94" name="Check Box 279">
              <controlPr defaultSize="0" autoFill="0" autoLine="0" autoPict="0" altText="">
                <anchor moveWithCells="1">
                  <from>
                    <xdr:col>9</xdr:col>
                    <xdr:colOff>22860</xdr:colOff>
                    <xdr:row>49</xdr:row>
                    <xdr:rowOff>45720</xdr:rowOff>
                  </from>
                  <to>
                    <xdr:col>9</xdr:col>
                    <xdr:colOff>198120</xdr:colOff>
                    <xdr:row>49</xdr:row>
                    <xdr:rowOff>182880</xdr:rowOff>
                  </to>
                </anchor>
              </controlPr>
            </control>
          </mc:Choice>
        </mc:AlternateContent>
        <mc:AlternateContent xmlns:mc="http://schemas.openxmlformats.org/markup-compatibility/2006">
          <mc:Choice Requires="x14">
            <control shapeId="1304" r:id="rId95" name="Check Box 280">
              <controlPr defaultSize="0" autoFill="0" autoLine="0" autoPict="0" altText="">
                <anchor moveWithCells="1">
                  <from>
                    <xdr:col>8</xdr:col>
                    <xdr:colOff>22860</xdr:colOff>
                    <xdr:row>49</xdr:row>
                    <xdr:rowOff>45720</xdr:rowOff>
                  </from>
                  <to>
                    <xdr:col>8</xdr:col>
                    <xdr:colOff>198120</xdr:colOff>
                    <xdr:row>49</xdr:row>
                    <xdr:rowOff>182880</xdr:rowOff>
                  </to>
                </anchor>
              </controlPr>
            </control>
          </mc:Choice>
        </mc:AlternateContent>
        <mc:AlternateContent xmlns:mc="http://schemas.openxmlformats.org/markup-compatibility/2006">
          <mc:Choice Requires="x14">
            <control shapeId="1305" r:id="rId96" name="Check Box 281">
              <controlPr defaultSize="0" autoFill="0" autoLine="0" autoPict="0" altText="">
                <anchor moveWithCells="1">
                  <from>
                    <xdr:col>1</xdr:col>
                    <xdr:colOff>22860</xdr:colOff>
                    <xdr:row>49</xdr:row>
                    <xdr:rowOff>30480</xdr:rowOff>
                  </from>
                  <to>
                    <xdr:col>1</xdr:col>
                    <xdr:colOff>198120</xdr:colOff>
                    <xdr:row>49</xdr:row>
                    <xdr:rowOff>160020</xdr:rowOff>
                  </to>
                </anchor>
              </controlPr>
            </control>
          </mc:Choice>
        </mc:AlternateContent>
        <mc:AlternateContent xmlns:mc="http://schemas.openxmlformats.org/markup-compatibility/2006">
          <mc:Choice Requires="x14">
            <control shapeId="1307" r:id="rId97" name="Check Box 283">
              <controlPr defaultSize="0" autoFill="0" autoLine="0" autoPict="0" altText="">
                <anchor moveWithCells="1">
                  <from>
                    <xdr:col>12</xdr:col>
                    <xdr:colOff>22860</xdr:colOff>
                    <xdr:row>49</xdr:row>
                    <xdr:rowOff>45720</xdr:rowOff>
                  </from>
                  <to>
                    <xdr:col>12</xdr:col>
                    <xdr:colOff>198120</xdr:colOff>
                    <xdr:row>49</xdr:row>
                    <xdr:rowOff>182880</xdr:rowOff>
                  </to>
                </anchor>
              </controlPr>
            </control>
          </mc:Choice>
        </mc:AlternateContent>
        <mc:AlternateContent xmlns:mc="http://schemas.openxmlformats.org/markup-compatibility/2006">
          <mc:Choice Requires="x14">
            <control shapeId="1308" r:id="rId98" name="Check Box 284">
              <controlPr defaultSize="0" autoFill="0" autoLine="0" autoPict="0" altText="">
                <anchor moveWithCells="1">
                  <from>
                    <xdr:col>11</xdr:col>
                    <xdr:colOff>22860</xdr:colOff>
                    <xdr:row>49</xdr:row>
                    <xdr:rowOff>45720</xdr:rowOff>
                  </from>
                  <to>
                    <xdr:col>11</xdr:col>
                    <xdr:colOff>198120</xdr:colOff>
                    <xdr:row>49</xdr:row>
                    <xdr:rowOff>182880</xdr:rowOff>
                  </to>
                </anchor>
              </controlPr>
            </control>
          </mc:Choice>
        </mc:AlternateContent>
        <mc:AlternateContent xmlns:mc="http://schemas.openxmlformats.org/markup-compatibility/2006">
          <mc:Choice Requires="x14">
            <control shapeId="1309" r:id="rId99" name="Check Box 285">
              <controlPr defaultSize="0" autoFill="0" autoLine="0" autoPict="0" altText="">
                <anchor moveWithCells="1">
                  <from>
                    <xdr:col>9</xdr:col>
                    <xdr:colOff>22860</xdr:colOff>
                    <xdr:row>51</xdr:row>
                    <xdr:rowOff>45720</xdr:rowOff>
                  </from>
                  <to>
                    <xdr:col>9</xdr:col>
                    <xdr:colOff>198120</xdr:colOff>
                    <xdr:row>51</xdr:row>
                    <xdr:rowOff>182880</xdr:rowOff>
                  </to>
                </anchor>
              </controlPr>
            </control>
          </mc:Choice>
        </mc:AlternateContent>
        <mc:AlternateContent xmlns:mc="http://schemas.openxmlformats.org/markup-compatibility/2006">
          <mc:Choice Requires="x14">
            <control shapeId="1310" r:id="rId100" name="Check Box 286">
              <controlPr defaultSize="0" autoFill="0" autoLine="0" autoPict="0" altText="">
                <anchor moveWithCells="1">
                  <from>
                    <xdr:col>8</xdr:col>
                    <xdr:colOff>22860</xdr:colOff>
                    <xdr:row>51</xdr:row>
                    <xdr:rowOff>45720</xdr:rowOff>
                  </from>
                  <to>
                    <xdr:col>8</xdr:col>
                    <xdr:colOff>198120</xdr:colOff>
                    <xdr:row>51</xdr:row>
                    <xdr:rowOff>182880</xdr:rowOff>
                  </to>
                </anchor>
              </controlPr>
            </control>
          </mc:Choice>
        </mc:AlternateContent>
        <mc:AlternateContent xmlns:mc="http://schemas.openxmlformats.org/markup-compatibility/2006">
          <mc:Choice Requires="x14">
            <control shapeId="1311" r:id="rId101" name="Check Box 287">
              <controlPr defaultSize="0" autoFill="0" autoLine="0" autoPict="0" altText="">
                <anchor moveWithCells="1">
                  <from>
                    <xdr:col>1</xdr:col>
                    <xdr:colOff>22860</xdr:colOff>
                    <xdr:row>51</xdr:row>
                    <xdr:rowOff>30480</xdr:rowOff>
                  </from>
                  <to>
                    <xdr:col>1</xdr:col>
                    <xdr:colOff>198120</xdr:colOff>
                    <xdr:row>51</xdr:row>
                    <xdr:rowOff>160020</xdr:rowOff>
                  </to>
                </anchor>
              </controlPr>
            </control>
          </mc:Choice>
        </mc:AlternateContent>
        <mc:AlternateContent xmlns:mc="http://schemas.openxmlformats.org/markup-compatibility/2006">
          <mc:Choice Requires="x14">
            <control shapeId="1313" r:id="rId102" name="Check Box 289">
              <controlPr defaultSize="0" autoFill="0" autoLine="0" autoPict="0" altText="">
                <anchor moveWithCells="1">
                  <from>
                    <xdr:col>12</xdr:col>
                    <xdr:colOff>22860</xdr:colOff>
                    <xdr:row>51</xdr:row>
                    <xdr:rowOff>45720</xdr:rowOff>
                  </from>
                  <to>
                    <xdr:col>12</xdr:col>
                    <xdr:colOff>198120</xdr:colOff>
                    <xdr:row>51</xdr:row>
                    <xdr:rowOff>182880</xdr:rowOff>
                  </to>
                </anchor>
              </controlPr>
            </control>
          </mc:Choice>
        </mc:AlternateContent>
        <mc:AlternateContent xmlns:mc="http://schemas.openxmlformats.org/markup-compatibility/2006">
          <mc:Choice Requires="x14">
            <control shapeId="1314" r:id="rId103" name="Check Box 290">
              <controlPr defaultSize="0" autoFill="0" autoLine="0" autoPict="0" altText="">
                <anchor moveWithCells="1">
                  <from>
                    <xdr:col>11</xdr:col>
                    <xdr:colOff>22860</xdr:colOff>
                    <xdr:row>51</xdr:row>
                    <xdr:rowOff>45720</xdr:rowOff>
                  </from>
                  <to>
                    <xdr:col>11</xdr:col>
                    <xdr:colOff>198120</xdr:colOff>
                    <xdr:row>51</xdr:row>
                    <xdr:rowOff>182880</xdr:rowOff>
                  </to>
                </anchor>
              </controlPr>
            </control>
          </mc:Choice>
        </mc:AlternateContent>
        <mc:AlternateContent xmlns:mc="http://schemas.openxmlformats.org/markup-compatibility/2006">
          <mc:Choice Requires="x14">
            <control shapeId="1315" r:id="rId104" name="Check Box 291">
              <controlPr defaultSize="0" autoFill="0" autoLine="0" autoPict="0" altText="">
                <anchor moveWithCells="1">
                  <from>
                    <xdr:col>9</xdr:col>
                    <xdr:colOff>22860</xdr:colOff>
                    <xdr:row>53</xdr:row>
                    <xdr:rowOff>45720</xdr:rowOff>
                  </from>
                  <to>
                    <xdr:col>9</xdr:col>
                    <xdr:colOff>198120</xdr:colOff>
                    <xdr:row>53</xdr:row>
                    <xdr:rowOff>182880</xdr:rowOff>
                  </to>
                </anchor>
              </controlPr>
            </control>
          </mc:Choice>
        </mc:AlternateContent>
        <mc:AlternateContent xmlns:mc="http://schemas.openxmlformats.org/markup-compatibility/2006">
          <mc:Choice Requires="x14">
            <control shapeId="1316" r:id="rId105" name="Check Box 292">
              <controlPr defaultSize="0" autoFill="0" autoLine="0" autoPict="0" altText="">
                <anchor moveWithCells="1">
                  <from>
                    <xdr:col>8</xdr:col>
                    <xdr:colOff>22860</xdr:colOff>
                    <xdr:row>53</xdr:row>
                    <xdr:rowOff>45720</xdr:rowOff>
                  </from>
                  <to>
                    <xdr:col>8</xdr:col>
                    <xdr:colOff>198120</xdr:colOff>
                    <xdr:row>53</xdr:row>
                    <xdr:rowOff>182880</xdr:rowOff>
                  </to>
                </anchor>
              </controlPr>
            </control>
          </mc:Choice>
        </mc:AlternateContent>
        <mc:AlternateContent xmlns:mc="http://schemas.openxmlformats.org/markup-compatibility/2006">
          <mc:Choice Requires="x14">
            <control shapeId="1317" r:id="rId106" name="Check Box 293">
              <controlPr defaultSize="0" autoFill="0" autoLine="0" autoPict="0" altText="">
                <anchor moveWithCells="1">
                  <from>
                    <xdr:col>1</xdr:col>
                    <xdr:colOff>22860</xdr:colOff>
                    <xdr:row>53</xdr:row>
                    <xdr:rowOff>30480</xdr:rowOff>
                  </from>
                  <to>
                    <xdr:col>1</xdr:col>
                    <xdr:colOff>198120</xdr:colOff>
                    <xdr:row>53</xdr:row>
                    <xdr:rowOff>160020</xdr:rowOff>
                  </to>
                </anchor>
              </controlPr>
            </control>
          </mc:Choice>
        </mc:AlternateContent>
        <mc:AlternateContent xmlns:mc="http://schemas.openxmlformats.org/markup-compatibility/2006">
          <mc:Choice Requires="x14">
            <control shapeId="1319" r:id="rId107" name="Check Box 295">
              <controlPr defaultSize="0" autoFill="0" autoLine="0" autoPict="0" altText="">
                <anchor moveWithCells="1">
                  <from>
                    <xdr:col>12</xdr:col>
                    <xdr:colOff>22860</xdr:colOff>
                    <xdr:row>53</xdr:row>
                    <xdr:rowOff>45720</xdr:rowOff>
                  </from>
                  <to>
                    <xdr:col>12</xdr:col>
                    <xdr:colOff>198120</xdr:colOff>
                    <xdr:row>53</xdr:row>
                    <xdr:rowOff>182880</xdr:rowOff>
                  </to>
                </anchor>
              </controlPr>
            </control>
          </mc:Choice>
        </mc:AlternateContent>
        <mc:AlternateContent xmlns:mc="http://schemas.openxmlformats.org/markup-compatibility/2006">
          <mc:Choice Requires="x14">
            <control shapeId="1320" r:id="rId108" name="Check Box 296">
              <controlPr defaultSize="0" autoFill="0" autoLine="0" autoPict="0" altText="">
                <anchor moveWithCells="1">
                  <from>
                    <xdr:col>11</xdr:col>
                    <xdr:colOff>22860</xdr:colOff>
                    <xdr:row>53</xdr:row>
                    <xdr:rowOff>45720</xdr:rowOff>
                  </from>
                  <to>
                    <xdr:col>11</xdr:col>
                    <xdr:colOff>198120</xdr:colOff>
                    <xdr:row>53</xdr:row>
                    <xdr:rowOff>182880</xdr:rowOff>
                  </to>
                </anchor>
              </controlPr>
            </control>
          </mc:Choice>
        </mc:AlternateContent>
        <mc:AlternateContent xmlns:mc="http://schemas.openxmlformats.org/markup-compatibility/2006">
          <mc:Choice Requires="x14">
            <control shapeId="1321" r:id="rId109" name="Check Box 297">
              <controlPr defaultSize="0" autoFill="0" autoLine="0" autoPict="0" altText="">
                <anchor moveWithCells="1">
                  <from>
                    <xdr:col>9</xdr:col>
                    <xdr:colOff>22860</xdr:colOff>
                    <xdr:row>55</xdr:row>
                    <xdr:rowOff>38100</xdr:rowOff>
                  </from>
                  <to>
                    <xdr:col>9</xdr:col>
                    <xdr:colOff>198120</xdr:colOff>
                    <xdr:row>55</xdr:row>
                    <xdr:rowOff>175260</xdr:rowOff>
                  </to>
                </anchor>
              </controlPr>
            </control>
          </mc:Choice>
        </mc:AlternateContent>
        <mc:AlternateContent xmlns:mc="http://schemas.openxmlformats.org/markup-compatibility/2006">
          <mc:Choice Requires="x14">
            <control shapeId="1322" r:id="rId110" name="Check Box 298">
              <controlPr defaultSize="0" autoFill="0" autoLine="0" autoPict="0" altText="">
                <anchor moveWithCells="1">
                  <from>
                    <xdr:col>8</xdr:col>
                    <xdr:colOff>22860</xdr:colOff>
                    <xdr:row>55</xdr:row>
                    <xdr:rowOff>38100</xdr:rowOff>
                  </from>
                  <to>
                    <xdr:col>8</xdr:col>
                    <xdr:colOff>198120</xdr:colOff>
                    <xdr:row>55</xdr:row>
                    <xdr:rowOff>175260</xdr:rowOff>
                  </to>
                </anchor>
              </controlPr>
            </control>
          </mc:Choice>
        </mc:AlternateContent>
        <mc:AlternateContent xmlns:mc="http://schemas.openxmlformats.org/markup-compatibility/2006">
          <mc:Choice Requires="x14">
            <control shapeId="1323" r:id="rId111" name="Check Box 299">
              <controlPr defaultSize="0" autoFill="0" autoLine="0" autoPict="0" altText="">
                <anchor moveWithCells="1">
                  <from>
                    <xdr:col>1</xdr:col>
                    <xdr:colOff>22860</xdr:colOff>
                    <xdr:row>55</xdr:row>
                    <xdr:rowOff>22860</xdr:rowOff>
                  </from>
                  <to>
                    <xdr:col>1</xdr:col>
                    <xdr:colOff>198120</xdr:colOff>
                    <xdr:row>55</xdr:row>
                    <xdr:rowOff>152400</xdr:rowOff>
                  </to>
                </anchor>
              </controlPr>
            </control>
          </mc:Choice>
        </mc:AlternateContent>
        <mc:AlternateContent xmlns:mc="http://schemas.openxmlformats.org/markup-compatibility/2006">
          <mc:Choice Requires="x14">
            <control shapeId="1325" r:id="rId112" name="Check Box 301">
              <controlPr defaultSize="0" autoFill="0" autoLine="0" autoPict="0" altText="">
                <anchor moveWithCells="1">
                  <from>
                    <xdr:col>12</xdr:col>
                    <xdr:colOff>22860</xdr:colOff>
                    <xdr:row>55</xdr:row>
                    <xdr:rowOff>38100</xdr:rowOff>
                  </from>
                  <to>
                    <xdr:col>12</xdr:col>
                    <xdr:colOff>198120</xdr:colOff>
                    <xdr:row>55</xdr:row>
                    <xdr:rowOff>175260</xdr:rowOff>
                  </to>
                </anchor>
              </controlPr>
            </control>
          </mc:Choice>
        </mc:AlternateContent>
        <mc:AlternateContent xmlns:mc="http://schemas.openxmlformats.org/markup-compatibility/2006">
          <mc:Choice Requires="x14">
            <control shapeId="1326" r:id="rId113" name="Check Box 302">
              <controlPr defaultSize="0" autoFill="0" autoLine="0" autoPict="0" altText="">
                <anchor moveWithCells="1">
                  <from>
                    <xdr:col>11</xdr:col>
                    <xdr:colOff>22860</xdr:colOff>
                    <xdr:row>55</xdr:row>
                    <xdr:rowOff>38100</xdr:rowOff>
                  </from>
                  <to>
                    <xdr:col>11</xdr:col>
                    <xdr:colOff>198120</xdr:colOff>
                    <xdr:row>55</xdr:row>
                    <xdr:rowOff>175260</xdr:rowOff>
                  </to>
                </anchor>
              </controlPr>
            </control>
          </mc:Choice>
        </mc:AlternateContent>
        <mc:AlternateContent xmlns:mc="http://schemas.openxmlformats.org/markup-compatibility/2006">
          <mc:Choice Requires="x14">
            <control shapeId="1327" r:id="rId114" name="Check Box 303">
              <controlPr defaultSize="0" autoFill="0" autoLine="0" autoPict="0" altText="">
                <anchor moveWithCells="1">
                  <from>
                    <xdr:col>9</xdr:col>
                    <xdr:colOff>22860</xdr:colOff>
                    <xdr:row>57</xdr:row>
                    <xdr:rowOff>38100</xdr:rowOff>
                  </from>
                  <to>
                    <xdr:col>9</xdr:col>
                    <xdr:colOff>198120</xdr:colOff>
                    <xdr:row>57</xdr:row>
                    <xdr:rowOff>175260</xdr:rowOff>
                  </to>
                </anchor>
              </controlPr>
            </control>
          </mc:Choice>
        </mc:AlternateContent>
        <mc:AlternateContent xmlns:mc="http://schemas.openxmlformats.org/markup-compatibility/2006">
          <mc:Choice Requires="x14">
            <control shapeId="1328" r:id="rId115" name="Check Box 304">
              <controlPr defaultSize="0" autoFill="0" autoLine="0" autoPict="0" altText="">
                <anchor moveWithCells="1">
                  <from>
                    <xdr:col>8</xdr:col>
                    <xdr:colOff>22860</xdr:colOff>
                    <xdr:row>57</xdr:row>
                    <xdr:rowOff>38100</xdr:rowOff>
                  </from>
                  <to>
                    <xdr:col>8</xdr:col>
                    <xdr:colOff>198120</xdr:colOff>
                    <xdr:row>57</xdr:row>
                    <xdr:rowOff>175260</xdr:rowOff>
                  </to>
                </anchor>
              </controlPr>
            </control>
          </mc:Choice>
        </mc:AlternateContent>
        <mc:AlternateContent xmlns:mc="http://schemas.openxmlformats.org/markup-compatibility/2006">
          <mc:Choice Requires="x14">
            <control shapeId="1329" r:id="rId116" name="Check Box 305">
              <controlPr defaultSize="0" autoFill="0" autoLine="0" autoPict="0" altText="">
                <anchor moveWithCells="1">
                  <from>
                    <xdr:col>1</xdr:col>
                    <xdr:colOff>22860</xdr:colOff>
                    <xdr:row>57</xdr:row>
                    <xdr:rowOff>22860</xdr:rowOff>
                  </from>
                  <to>
                    <xdr:col>1</xdr:col>
                    <xdr:colOff>198120</xdr:colOff>
                    <xdr:row>57</xdr:row>
                    <xdr:rowOff>152400</xdr:rowOff>
                  </to>
                </anchor>
              </controlPr>
            </control>
          </mc:Choice>
        </mc:AlternateContent>
        <mc:AlternateContent xmlns:mc="http://schemas.openxmlformats.org/markup-compatibility/2006">
          <mc:Choice Requires="x14">
            <control shapeId="1331" r:id="rId117" name="Check Box 307">
              <controlPr defaultSize="0" autoFill="0" autoLine="0" autoPict="0" altText="">
                <anchor moveWithCells="1">
                  <from>
                    <xdr:col>12</xdr:col>
                    <xdr:colOff>22860</xdr:colOff>
                    <xdr:row>57</xdr:row>
                    <xdr:rowOff>38100</xdr:rowOff>
                  </from>
                  <to>
                    <xdr:col>12</xdr:col>
                    <xdr:colOff>198120</xdr:colOff>
                    <xdr:row>57</xdr:row>
                    <xdr:rowOff>175260</xdr:rowOff>
                  </to>
                </anchor>
              </controlPr>
            </control>
          </mc:Choice>
        </mc:AlternateContent>
        <mc:AlternateContent xmlns:mc="http://schemas.openxmlformats.org/markup-compatibility/2006">
          <mc:Choice Requires="x14">
            <control shapeId="1332" r:id="rId118" name="Check Box 308">
              <controlPr defaultSize="0" autoFill="0" autoLine="0" autoPict="0" altText="">
                <anchor moveWithCells="1">
                  <from>
                    <xdr:col>11</xdr:col>
                    <xdr:colOff>22860</xdr:colOff>
                    <xdr:row>57</xdr:row>
                    <xdr:rowOff>38100</xdr:rowOff>
                  </from>
                  <to>
                    <xdr:col>11</xdr:col>
                    <xdr:colOff>198120</xdr:colOff>
                    <xdr:row>57</xdr:row>
                    <xdr:rowOff>175260</xdr:rowOff>
                  </to>
                </anchor>
              </controlPr>
            </control>
          </mc:Choice>
        </mc:AlternateContent>
        <mc:AlternateContent xmlns:mc="http://schemas.openxmlformats.org/markup-compatibility/2006">
          <mc:Choice Requires="x14">
            <control shapeId="1333" r:id="rId119" name="Check Box 309">
              <controlPr defaultSize="0" autoFill="0" autoLine="0" autoPict="0" altText="">
                <anchor moveWithCells="1">
                  <from>
                    <xdr:col>9</xdr:col>
                    <xdr:colOff>22860</xdr:colOff>
                    <xdr:row>59</xdr:row>
                    <xdr:rowOff>38100</xdr:rowOff>
                  </from>
                  <to>
                    <xdr:col>9</xdr:col>
                    <xdr:colOff>198120</xdr:colOff>
                    <xdr:row>59</xdr:row>
                    <xdr:rowOff>175260</xdr:rowOff>
                  </to>
                </anchor>
              </controlPr>
            </control>
          </mc:Choice>
        </mc:AlternateContent>
        <mc:AlternateContent xmlns:mc="http://schemas.openxmlformats.org/markup-compatibility/2006">
          <mc:Choice Requires="x14">
            <control shapeId="1334" r:id="rId120" name="Check Box 310">
              <controlPr defaultSize="0" autoFill="0" autoLine="0" autoPict="0" altText="">
                <anchor moveWithCells="1">
                  <from>
                    <xdr:col>8</xdr:col>
                    <xdr:colOff>22860</xdr:colOff>
                    <xdr:row>59</xdr:row>
                    <xdr:rowOff>38100</xdr:rowOff>
                  </from>
                  <to>
                    <xdr:col>8</xdr:col>
                    <xdr:colOff>198120</xdr:colOff>
                    <xdr:row>59</xdr:row>
                    <xdr:rowOff>175260</xdr:rowOff>
                  </to>
                </anchor>
              </controlPr>
            </control>
          </mc:Choice>
        </mc:AlternateContent>
        <mc:AlternateContent xmlns:mc="http://schemas.openxmlformats.org/markup-compatibility/2006">
          <mc:Choice Requires="x14">
            <control shapeId="1335" r:id="rId121" name="Check Box 311">
              <controlPr defaultSize="0" autoFill="0" autoLine="0" autoPict="0" altText="">
                <anchor moveWithCells="1">
                  <from>
                    <xdr:col>1</xdr:col>
                    <xdr:colOff>22860</xdr:colOff>
                    <xdr:row>59</xdr:row>
                    <xdr:rowOff>22860</xdr:rowOff>
                  </from>
                  <to>
                    <xdr:col>1</xdr:col>
                    <xdr:colOff>198120</xdr:colOff>
                    <xdr:row>59</xdr:row>
                    <xdr:rowOff>152400</xdr:rowOff>
                  </to>
                </anchor>
              </controlPr>
            </control>
          </mc:Choice>
        </mc:AlternateContent>
        <mc:AlternateContent xmlns:mc="http://schemas.openxmlformats.org/markup-compatibility/2006">
          <mc:Choice Requires="x14">
            <control shapeId="1337" r:id="rId122" name="Check Box 313">
              <controlPr defaultSize="0" autoFill="0" autoLine="0" autoPict="0" altText="">
                <anchor moveWithCells="1">
                  <from>
                    <xdr:col>12</xdr:col>
                    <xdr:colOff>22860</xdr:colOff>
                    <xdr:row>59</xdr:row>
                    <xdr:rowOff>38100</xdr:rowOff>
                  </from>
                  <to>
                    <xdr:col>12</xdr:col>
                    <xdr:colOff>198120</xdr:colOff>
                    <xdr:row>59</xdr:row>
                    <xdr:rowOff>175260</xdr:rowOff>
                  </to>
                </anchor>
              </controlPr>
            </control>
          </mc:Choice>
        </mc:AlternateContent>
        <mc:AlternateContent xmlns:mc="http://schemas.openxmlformats.org/markup-compatibility/2006">
          <mc:Choice Requires="x14">
            <control shapeId="1338" r:id="rId123" name="Check Box 314">
              <controlPr defaultSize="0" autoFill="0" autoLine="0" autoPict="0" altText="">
                <anchor moveWithCells="1">
                  <from>
                    <xdr:col>11</xdr:col>
                    <xdr:colOff>22860</xdr:colOff>
                    <xdr:row>59</xdr:row>
                    <xdr:rowOff>38100</xdr:rowOff>
                  </from>
                  <to>
                    <xdr:col>11</xdr:col>
                    <xdr:colOff>198120</xdr:colOff>
                    <xdr:row>59</xdr:row>
                    <xdr:rowOff>175260</xdr:rowOff>
                  </to>
                </anchor>
              </controlPr>
            </control>
          </mc:Choice>
        </mc:AlternateContent>
        <mc:AlternateContent xmlns:mc="http://schemas.openxmlformats.org/markup-compatibility/2006">
          <mc:Choice Requires="x14">
            <control shapeId="1339" r:id="rId124" name="Check Box 315">
              <controlPr defaultSize="0" autoFill="0" autoLine="0" autoPict="0" altText="">
                <anchor moveWithCells="1">
                  <from>
                    <xdr:col>9</xdr:col>
                    <xdr:colOff>22860</xdr:colOff>
                    <xdr:row>61</xdr:row>
                    <xdr:rowOff>38100</xdr:rowOff>
                  </from>
                  <to>
                    <xdr:col>9</xdr:col>
                    <xdr:colOff>198120</xdr:colOff>
                    <xdr:row>61</xdr:row>
                    <xdr:rowOff>175260</xdr:rowOff>
                  </to>
                </anchor>
              </controlPr>
            </control>
          </mc:Choice>
        </mc:AlternateContent>
        <mc:AlternateContent xmlns:mc="http://schemas.openxmlformats.org/markup-compatibility/2006">
          <mc:Choice Requires="x14">
            <control shapeId="1340" r:id="rId125" name="Check Box 316">
              <controlPr defaultSize="0" autoFill="0" autoLine="0" autoPict="0" altText="">
                <anchor moveWithCells="1">
                  <from>
                    <xdr:col>8</xdr:col>
                    <xdr:colOff>22860</xdr:colOff>
                    <xdr:row>61</xdr:row>
                    <xdr:rowOff>38100</xdr:rowOff>
                  </from>
                  <to>
                    <xdr:col>8</xdr:col>
                    <xdr:colOff>198120</xdr:colOff>
                    <xdr:row>61</xdr:row>
                    <xdr:rowOff>175260</xdr:rowOff>
                  </to>
                </anchor>
              </controlPr>
            </control>
          </mc:Choice>
        </mc:AlternateContent>
        <mc:AlternateContent xmlns:mc="http://schemas.openxmlformats.org/markup-compatibility/2006">
          <mc:Choice Requires="x14">
            <control shapeId="1341" r:id="rId126" name="Check Box 317">
              <controlPr defaultSize="0" autoFill="0" autoLine="0" autoPict="0" altText="">
                <anchor moveWithCells="1">
                  <from>
                    <xdr:col>1</xdr:col>
                    <xdr:colOff>22860</xdr:colOff>
                    <xdr:row>61</xdr:row>
                    <xdr:rowOff>22860</xdr:rowOff>
                  </from>
                  <to>
                    <xdr:col>1</xdr:col>
                    <xdr:colOff>198120</xdr:colOff>
                    <xdr:row>61</xdr:row>
                    <xdr:rowOff>152400</xdr:rowOff>
                  </to>
                </anchor>
              </controlPr>
            </control>
          </mc:Choice>
        </mc:AlternateContent>
        <mc:AlternateContent xmlns:mc="http://schemas.openxmlformats.org/markup-compatibility/2006">
          <mc:Choice Requires="x14">
            <control shapeId="1343" r:id="rId127" name="Check Box 319">
              <controlPr defaultSize="0" autoFill="0" autoLine="0" autoPict="0" altText="">
                <anchor moveWithCells="1">
                  <from>
                    <xdr:col>12</xdr:col>
                    <xdr:colOff>22860</xdr:colOff>
                    <xdr:row>61</xdr:row>
                    <xdr:rowOff>38100</xdr:rowOff>
                  </from>
                  <to>
                    <xdr:col>12</xdr:col>
                    <xdr:colOff>198120</xdr:colOff>
                    <xdr:row>61</xdr:row>
                    <xdr:rowOff>175260</xdr:rowOff>
                  </to>
                </anchor>
              </controlPr>
            </control>
          </mc:Choice>
        </mc:AlternateContent>
        <mc:AlternateContent xmlns:mc="http://schemas.openxmlformats.org/markup-compatibility/2006">
          <mc:Choice Requires="x14">
            <control shapeId="1344" r:id="rId128" name="Check Box 320">
              <controlPr defaultSize="0" autoFill="0" autoLine="0" autoPict="0" altText="">
                <anchor moveWithCells="1">
                  <from>
                    <xdr:col>11</xdr:col>
                    <xdr:colOff>22860</xdr:colOff>
                    <xdr:row>61</xdr:row>
                    <xdr:rowOff>38100</xdr:rowOff>
                  </from>
                  <to>
                    <xdr:col>11</xdr:col>
                    <xdr:colOff>198120</xdr:colOff>
                    <xdr:row>61</xdr:row>
                    <xdr:rowOff>175260</xdr:rowOff>
                  </to>
                </anchor>
              </controlPr>
            </control>
          </mc:Choice>
        </mc:AlternateContent>
        <mc:AlternateContent xmlns:mc="http://schemas.openxmlformats.org/markup-compatibility/2006">
          <mc:Choice Requires="x14">
            <control shapeId="1345" r:id="rId129" name="Check Box 321">
              <controlPr defaultSize="0" autoFill="0" autoLine="0" autoPict="0" altText="">
                <anchor moveWithCells="1">
                  <from>
                    <xdr:col>9</xdr:col>
                    <xdr:colOff>22860</xdr:colOff>
                    <xdr:row>63</xdr:row>
                    <xdr:rowOff>38100</xdr:rowOff>
                  </from>
                  <to>
                    <xdr:col>9</xdr:col>
                    <xdr:colOff>198120</xdr:colOff>
                    <xdr:row>63</xdr:row>
                    <xdr:rowOff>175260</xdr:rowOff>
                  </to>
                </anchor>
              </controlPr>
            </control>
          </mc:Choice>
        </mc:AlternateContent>
        <mc:AlternateContent xmlns:mc="http://schemas.openxmlformats.org/markup-compatibility/2006">
          <mc:Choice Requires="x14">
            <control shapeId="1346" r:id="rId130" name="Check Box 322">
              <controlPr defaultSize="0" autoFill="0" autoLine="0" autoPict="0" altText="">
                <anchor moveWithCells="1">
                  <from>
                    <xdr:col>8</xdr:col>
                    <xdr:colOff>22860</xdr:colOff>
                    <xdr:row>63</xdr:row>
                    <xdr:rowOff>38100</xdr:rowOff>
                  </from>
                  <to>
                    <xdr:col>8</xdr:col>
                    <xdr:colOff>198120</xdr:colOff>
                    <xdr:row>63</xdr:row>
                    <xdr:rowOff>175260</xdr:rowOff>
                  </to>
                </anchor>
              </controlPr>
            </control>
          </mc:Choice>
        </mc:AlternateContent>
        <mc:AlternateContent xmlns:mc="http://schemas.openxmlformats.org/markup-compatibility/2006">
          <mc:Choice Requires="x14">
            <control shapeId="1347" r:id="rId131" name="Check Box 323">
              <controlPr defaultSize="0" autoFill="0" autoLine="0" autoPict="0" altText="">
                <anchor moveWithCells="1">
                  <from>
                    <xdr:col>1</xdr:col>
                    <xdr:colOff>22860</xdr:colOff>
                    <xdr:row>63</xdr:row>
                    <xdr:rowOff>22860</xdr:rowOff>
                  </from>
                  <to>
                    <xdr:col>1</xdr:col>
                    <xdr:colOff>198120</xdr:colOff>
                    <xdr:row>63</xdr:row>
                    <xdr:rowOff>152400</xdr:rowOff>
                  </to>
                </anchor>
              </controlPr>
            </control>
          </mc:Choice>
        </mc:AlternateContent>
        <mc:AlternateContent xmlns:mc="http://schemas.openxmlformats.org/markup-compatibility/2006">
          <mc:Choice Requires="x14">
            <control shapeId="1349" r:id="rId132" name="Check Box 325">
              <controlPr defaultSize="0" autoFill="0" autoLine="0" autoPict="0" altText="">
                <anchor moveWithCells="1">
                  <from>
                    <xdr:col>12</xdr:col>
                    <xdr:colOff>22860</xdr:colOff>
                    <xdr:row>63</xdr:row>
                    <xdr:rowOff>38100</xdr:rowOff>
                  </from>
                  <to>
                    <xdr:col>12</xdr:col>
                    <xdr:colOff>198120</xdr:colOff>
                    <xdr:row>63</xdr:row>
                    <xdr:rowOff>175260</xdr:rowOff>
                  </to>
                </anchor>
              </controlPr>
            </control>
          </mc:Choice>
        </mc:AlternateContent>
        <mc:AlternateContent xmlns:mc="http://schemas.openxmlformats.org/markup-compatibility/2006">
          <mc:Choice Requires="x14">
            <control shapeId="1350" r:id="rId133" name="Check Box 326">
              <controlPr defaultSize="0" autoFill="0" autoLine="0" autoPict="0" altText="">
                <anchor moveWithCells="1">
                  <from>
                    <xdr:col>11</xdr:col>
                    <xdr:colOff>22860</xdr:colOff>
                    <xdr:row>63</xdr:row>
                    <xdr:rowOff>38100</xdr:rowOff>
                  </from>
                  <to>
                    <xdr:col>11</xdr:col>
                    <xdr:colOff>198120</xdr:colOff>
                    <xdr:row>63</xdr:row>
                    <xdr:rowOff>175260</xdr:rowOff>
                  </to>
                </anchor>
              </controlPr>
            </control>
          </mc:Choice>
        </mc:AlternateContent>
        <mc:AlternateContent xmlns:mc="http://schemas.openxmlformats.org/markup-compatibility/2006">
          <mc:Choice Requires="x14">
            <control shapeId="1351" r:id="rId134" name="Check Box 327">
              <controlPr defaultSize="0" autoFill="0" autoLine="0" autoPict="0" altText="">
                <anchor moveWithCells="1">
                  <from>
                    <xdr:col>9</xdr:col>
                    <xdr:colOff>22860</xdr:colOff>
                    <xdr:row>65</xdr:row>
                    <xdr:rowOff>38100</xdr:rowOff>
                  </from>
                  <to>
                    <xdr:col>9</xdr:col>
                    <xdr:colOff>198120</xdr:colOff>
                    <xdr:row>65</xdr:row>
                    <xdr:rowOff>175260</xdr:rowOff>
                  </to>
                </anchor>
              </controlPr>
            </control>
          </mc:Choice>
        </mc:AlternateContent>
        <mc:AlternateContent xmlns:mc="http://schemas.openxmlformats.org/markup-compatibility/2006">
          <mc:Choice Requires="x14">
            <control shapeId="1352" r:id="rId135" name="Check Box 328">
              <controlPr defaultSize="0" autoFill="0" autoLine="0" autoPict="0" altText="">
                <anchor moveWithCells="1">
                  <from>
                    <xdr:col>8</xdr:col>
                    <xdr:colOff>22860</xdr:colOff>
                    <xdr:row>65</xdr:row>
                    <xdr:rowOff>38100</xdr:rowOff>
                  </from>
                  <to>
                    <xdr:col>8</xdr:col>
                    <xdr:colOff>198120</xdr:colOff>
                    <xdr:row>65</xdr:row>
                    <xdr:rowOff>175260</xdr:rowOff>
                  </to>
                </anchor>
              </controlPr>
            </control>
          </mc:Choice>
        </mc:AlternateContent>
        <mc:AlternateContent xmlns:mc="http://schemas.openxmlformats.org/markup-compatibility/2006">
          <mc:Choice Requires="x14">
            <control shapeId="1353" r:id="rId136" name="Check Box 329">
              <controlPr defaultSize="0" autoFill="0" autoLine="0" autoPict="0" altText="">
                <anchor moveWithCells="1">
                  <from>
                    <xdr:col>1</xdr:col>
                    <xdr:colOff>22860</xdr:colOff>
                    <xdr:row>65</xdr:row>
                    <xdr:rowOff>22860</xdr:rowOff>
                  </from>
                  <to>
                    <xdr:col>1</xdr:col>
                    <xdr:colOff>198120</xdr:colOff>
                    <xdr:row>65</xdr:row>
                    <xdr:rowOff>152400</xdr:rowOff>
                  </to>
                </anchor>
              </controlPr>
            </control>
          </mc:Choice>
        </mc:AlternateContent>
        <mc:AlternateContent xmlns:mc="http://schemas.openxmlformats.org/markup-compatibility/2006">
          <mc:Choice Requires="x14">
            <control shapeId="1355" r:id="rId137" name="Check Box 331">
              <controlPr defaultSize="0" autoFill="0" autoLine="0" autoPict="0" altText="">
                <anchor moveWithCells="1">
                  <from>
                    <xdr:col>12</xdr:col>
                    <xdr:colOff>22860</xdr:colOff>
                    <xdr:row>65</xdr:row>
                    <xdr:rowOff>38100</xdr:rowOff>
                  </from>
                  <to>
                    <xdr:col>12</xdr:col>
                    <xdr:colOff>198120</xdr:colOff>
                    <xdr:row>65</xdr:row>
                    <xdr:rowOff>175260</xdr:rowOff>
                  </to>
                </anchor>
              </controlPr>
            </control>
          </mc:Choice>
        </mc:AlternateContent>
        <mc:AlternateContent xmlns:mc="http://schemas.openxmlformats.org/markup-compatibility/2006">
          <mc:Choice Requires="x14">
            <control shapeId="1356" r:id="rId138" name="Check Box 332">
              <controlPr defaultSize="0" autoFill="0" autoLine="0" autoPict="0" altText="">
                <anchor moveWithCells="1">
                  <from>
                    <xdr:col>11</xdr:col>
                    <xdr:colOff>22860</xdr:colOff>
                    <xdr:row>65</xdr:row>
                    <xdr:rowOff>38100</xdr:rowOff>
                  </from>
                  <to>
                    <xdr:col>11</xdr:col>
                    <xdr:colOff>198120</xdr:colOff>
                    <xdr:row>65</xdr:row>
                    <xdr:rowOff>175260</xdr:rowOff>
                  </to>
                </anchor>
              </controlPr>
            </control>
          </mc:Choice>
        </mc:AlternateContent>
        <mc:AlternateContent xmlns:mc="http://schemas.openxmlformats.org/markup-compatibility/2006">
          <mc:Choice Requires="x14">
            <control shapeId="1357" r:id="rId139" name="Check Box 333">
              <controlPr defaultSize="0" autoFill="0" autoLine="0" autoPict="0" altText="">
                <anchor moveWithCells="1">
                  <from>
                    <xdr:col>9</xdr:col>
                    <xdr:colOff>22860</xdr:colOff>
                    <xdr:row>67</xdr:row>
                    <xdr:rowOff>38100</xdr:rowOff>
                  </from>
                  <to>
                    <xdr:col>9</xdr:col>
                    <xdr:colOff>198120</xdr:colOff>
                    <xdr:row>67</xdr:row>
                    <xdr:rowOff>175260</xdr:rowOff>
                  </to>
                </anchor>
              </controlPr>
            </control>
          </mc:Choice>
        </mc:AlternateContent>
        <mc:AlternateContent xmlns:mc="http://schemas.openxmlformats.org/markup-compatibility/2006">
          <mc:Choice Requires="x14">
            <control shapeId="1358" r:id="rId140" name="Check Box 334">
              <controlPr defaultSize="0" autoFill="0" autoLine="0" autoPict="0" altText="">
                <anchor moveWithCells="1">
                  <from>
                    <xdr:col>8</xdr:col>
                    <xdr:colOff>22860</xdr:colOff>
                    <xdr:row>67</xdr:row>
                    <xdr:rowOff>38100</xdr:rowOff>
                  </from>
                  <to>
                    <xdr:col>8</xdr:col>
                    <xdr:colOff>198120</xdr:colOff>
                    <xdr:row>67</xdr:row>
                    <xdr:rowOff>175260</xdr:rowOff>
                  </to>
                </anchor>
              </controlPr>
            </control>
          </mc:Choice>
        </mc:AlternateContent>
        <mc:AlternateContent xmlns:mc="http://schemas.openxmlformats.org/markup-compatibility/2006">
          <mc:Choice Requires="x14">
            <control shapeId="1359" r:id="rId141" name="Check Box 335">
              <controlPr defaultSize="0" autoFill="0" autoLine="0" autoPict="0" altText="">
                <anchor moveWithCells="1">
                  <from>
                    <xdr:col>1</xdr:col>
                    <xdr:colOff>22860</xdr:colOff>
                    <xdr:row>67</xdr:row>
                    <xdr:rowOff>22860</xdr:rowOff>
                  </from>
                  <to>
                    <xdr:col>1</xdr:col>
                    <xdr:colOff>198120</xdr:colOff>
                    <xdr:row>67</xdr:row>
                    <xdr:rowOff>152400</xdr:rowOff>
                  </to>
                </anchor>
              </controlPr>
            </control>
          </mc:Choice>
        </mc:AlternateContent>
        <mc:AlternateContent xmlns:mc="http://schemas.openxmlformats.org/markup-compatibility/2006">
          <mc:Choice Requires="x14">
            <control shapeId="1361" r:id="rId142" name="Check Box 337">
              <controlPr defaultSize="0" autoFill="0" autoLine="0" autoPict="0" altText="">
                <anchor moveWithCells="1">
                  <from>
                    <xdr:col>12</xdr:col>
                    <xdr:colOff>22860</xdr:colOff>
                    <xdr:row>67</xdr:row>
                    <xdr:rowOff>38100</xdr:rowOff>
                  </from>
                  <to>
                    <xdr:col>12</xdr:col>
                    <xdr:colOff>198120</xdr:colOff>
                    <xdr:row>67</xdr:row>
                    <xdr:rowOff>175260</xdr:rowOff>
                  </to>
                </anchor>
              </controlPr>
            </control>
          </mc:Choice>
        </mc:AlternateContent>
        <mc:AlternateContent xmlns:mc="http://schemas.openxmlformats.org/markup-compatibility/2006">
          <mc:Choice Requires="x14">
            <control shapeId="1362" r:id="rId143" name="Check Box 338">
              <controlPr defaultSize="0" autoFill="0" autoLine="0" autoPict="0" altText="">
                <anchor moveWithCells="1">
                  <from>
                    <xdr:col>11</xdr:col>
                    <xdr:colOff>22860</xdr:colOff>
                    <xdr:row>67</xdr:row>
                    <xdr:rowOff>38100</xdr:rowOff>
                  </from>
                  <to>
                    <xdr:col>11</xdr:col>
                    <xdr:colOff>198120</xdr:colOff>
                    <xdr:row>67</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Matrix</vt:lpstr>
      <vt:lpstr>Matrix!_Toc427151921</vt:lpstr>
      <vt:lpstr>Matrix!Print_Titles</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Delivery Method Selection Guidance Matrix</dc:title>
  <dc:subject>Project Delivery Method Selection Guidance Matrix</dc:subject>
  <dc:creator>WSDOT Design ASDE</dc:creator>
  <cp:lastModifiedBy>willisr</cp:lastModifiedBy>
  <cp:lastPrinted>2019-05-03T21:39:10Z</cp:lastPrinted>
  <dcterms:created xsi:type="dcterms:W3CDTF">2016-12-09T17:46:29Z</dcterms:created>
  <dcterms:modified xsi:type="dcterms:W3CDTF">2019-09-26T20:24:44Z</dcterms:modified>
</cp:coreProperties>
</file>