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G:\303017_SAEO\Staff\Kari\For Internet\"/>
    </mc:Choice>
  </mc:AlternateContent>
  <xr:revisionPtr revIDLastSave="0" documentId="13_ncr:1_{3E11A132-8F1B-48BB-96A6-0AA6FB5F2C32}" xr6:coauthVersionLast="47" xr6:coauthVersionMax="47" xr10:uidLastSave="{00000000-0000-0000-0000-000000000000}"/>
  <bookViews>
    <workbookView xWindow="28680" yWindow="-120" windowWidth="29040" windowHeight="15840" xr2:uid="{00000000-000D-0000-FFFF-FFFF00000000}"/>
  </bookViews>
  <sheets>
    <sheet name="Estimate" sheetId="2" r:id="rId1"/>
    <sheet name="Payment" sheetId="1" r:id="rId2"/>
  </sheets>
  <definedNames>
    <definedName name="_xlnm.Print_Area" localSheetId="0">Estimate!$A$1:$M$45</definedName>
    <definedName name="_xlnm.Print_Area" localSheetId="1">Payment!$A$1:$H$44</definedName>
  </definedNames>
  <calcPr calcId="191029"/>
  <webPublishing allowPng="1" targetScreenSize="1024x768" codePage="1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9" i="1" l="1"/>
  <c r="I23" i="2"/>
  <c r="L23" i="2" s="1"/>
  <c r="I24" i="2"/>
  <c r="L24" i="2" s="1"/>
  <c r="I25" i="2"/>
  <c r="L25" i="2" s="1"/>
  <c r="I26" i="2"/>
  <c r="L26" i="2" s="1"/>
  <c r="I27" i="2"/>
  <c r="L27" i="2" s="1"/>
  <c r="F30" i="2"/>
  <c r="E30" i="1"/>
  <c r="L3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Hume-Pontius, Tomi</author>
  </authors>
  <commentList>
    <comment ref="B24" authorId="0" shapeId="0" xr:uid="{00000000-0006-0000-0100-000001000000}">
      <text>
        <r>
          <rPr>
            <b/>
            <sz val="9"/>
            <color indexed="81"/>
            <rFont val="Tahoma"/>
            <family val="2"/>
          </rPr>
          <t xml:space="preserve">WEB LINK for Bureau of Labor Statistice </t>
        </r>
        <r>
          <rPr>
            <sz val="9"/>
            <color indexed="81"/>
            <rFont val="Tahoma"/>
            <family val="2"/>
          </rPr>
          <t xml:space="preserve">web site to obtain Base and Monthly Steel Materials Index Value:
</t>
        </r>
        <r>
          <rPr>
            <b/>
            <sz val="9"/>
            <color indexed="81"/>
            <rFont val="Tahoma"/>
            <family val="2"/>
          </rPr>
          <t xml:space="preserve">
https://data.bls.gov/timeseries/WPUSISTEEL1?include_graphs=false&amp;output_type=column&amp;years_option=all_years</t>
        </r>
        <r>
          <rPr>
            <sz val="9"/>
            <color indexed="81"/>
            <rFont val="Tahoma"/>
            <family val="2"/>
          </rPr>
          <t xml:space="preserve">
</t>
        </r>
      </text>
    </comment>
    <comment ref="B26" authorId="0" shapeId="0" xr:uid="{00000000-0006-0000-0100-000002000000}">
      <text>
        <r>
          <rPr>
            <b/>
            <sz val="9"/>
            <color indexed="81"/>
            <rFont val="Tahoma"/>
            <family val="2"/>
          </rPr>
          <t xml:space="preserve">Use a value of $0.40/lb.    
</t>
        </r>
        <r>
          <rPr>
            <sz val="9"/>
            <color indexed="81"/>
            <rFont val="Tahoma"/>
            <family val="2"/>
          </rPr>
          <t xml:space="preserve">If the HQ Construction Office has approved an IBC different than $0.40,      Enter the approved revised the Initial Cost Basis (ICB) amount.
</t>
        </r>
        <r>
          <rPr>
            <sz val="9"/>
            <color indexed="81"/>
            <rFont val="Tahoma"/>
            <family val="2"/>
          </rPr>
          <t xml:space="preserve">
</t>
        </r>
      </text>
    </comment>
    <comment ref="B27" authorId="0" shapeId="0" xr:uid="{00000000-0006-0000-0100-000003000000}">
      <text>
        <r>
          <rPr>
            <b/>
            <sz val="9"/>
            <color indexed="81"/>
            <rFont val="Tahoma"/>
            <family val="2"/>
          </rPr>
          <t xml:space="preserve">BASE STEEL MATERIALS VALUE = 
</t>
        </r>
        <r>
          <rPr>
            <sz val="9"/>
            <color indexed="81"/>
            <rFont val="Tahoma"/>
            <family val="2"/>
          </rPr>
          <t xml:space="preserve">The Base Steel Materials Index Value (BV) will be the most recent value published on the Bureau of Labor Statistics (BLS) website on the day of bid opening (even if listed as a preliminary value).
</t>
        </r>
      </text>
    </comment>
    <comment ref="B28" authorId="0" shapeId="0" xr:uid="{00000000-0006-0000-0100-000004000000}">
      <text>
        <r>
          <rPr>
            <b/>
            <sz val="9"/>
            <color indexed="81"/>
            <rFont val="Tahoma"/>
            <family val="2"/>
          </rPr>
          <t>MONTHLY STEEL MATERIALS VALUE =</t>
        </r>
        <r>
          <rPr>
            <sz val="9"/>
            <color indexed="81"/>
            <rFont val="Tahoma"/>
            <family val="2"/>
          </rPr>
          <t xml:space="preserve"> 
The Monthly Steel Materials Index Value (MV) will be the final index value published on the BLS website for any month during the life of the contract.</t>
        </r>
      </text>
    </comment>
  </commentList>
</comments>
</file>

<file path=xl/sharedStrings.xml><?xml version="1.0" encoding="utf-8"?>
<sst xmlns="http://schemas.openxmlformats.org/spreadsheetml/2006/main" count="46" uniqueCount="31">
  <si>
    <t>Reinforcing Steel (see Specbook 9-07)</t>
  </si>
  <si>
    <t>Structural Steel (Specbook  6-03.2)</t>
  </si>
  <si>
    <t>Soldier Piles</t>
  </si>
  <si>
    <t>Permanent Steel Casings For shafts and borings</t>
  </si>
  <si>
    <t>Permanent Steel Casings for concrete Pilings</t>
  </si>
  <si>
    <t>Lbs.</t>
  </si>
  <si>
    <t>X</t>
  </si>
  <si>
    <t>Est. Adjustment</t>
  </si>
  <si>
    <t>Estimate Calculation Notes</t>
  </si>
  <si>
    <t>Calculated Payment or Credit</t>
  </si>
  <si>
    <t>How to Use this Calculator</t>
  </si>
  <si>
    <t>Quantity of Steel for Estimate for Eligible Items</t>
  </si>
  <si>
    <t>Payment or Credit Calculation</t>
  </si>
  <si>
    <t>Get Steel Materials Values</t>
  </si>
  <si>
    <t>PROJECT TITLE</t>
  </si>
  <si>
    <r>
      <t xml:space="preserve">Base Steel Materials Index Value </t>
    </r>
    <r>
      <rPr>
        <b/>
        <sz val="12"/>
        <color theme="1"/>
        <rFont val="Arial"/>
        <family val="2"/>
      </rPr>
      <t>(BV)</t>
    </r>
  </si>
  <si>
    <r>
      <t xml:space="preserve">Monthly Steel Materials Index Value </t>
    </r>
    <r>
      <rPr>
        <b/>
        <sz val="12"/>
        <color theme="1"/>
        <rFont val="Arial"/>
        <family val="2"/>
      </rPr>
      <t>(MV)</t>
    </r>
  </si>
  <si>
    <r>
      <t xml:space="preserve">Pounds of Eligible Steel  </t>
    </r>
    <r>
      <rPr>
        <b/>
        <sz val="12"/>
        <color theme="1"/>
        <rFont val="Arial"/>
        <family val="2"/>
      </rPr>
      <t>(WS)</t>
    </r>
  </si>
  <si>
    <r>
      <t xml:space="preserve">Initial Cost Basis </t>
    </r>
    <r>
      <rPr>
        <b/>
        <sz val="10"/>
        <color theme="1"/>
        <rFont val="Arial"/>
        <family val="2"/>
      </rPr>
      <t>(ICB)</t>
    </r>
  </si>
  <si>
    <t>Monthy Calculation Data</t>
  </si>
  <si>
    <r>
      <t xml:space="preserve">Steel Cost Adjustment Estimate
</t>
    </r>
    <r>
      <rPr>
        <b/>
        <sz val="11"/>
        <color theme="1"/>
        <rFont val="Arial"/>
        <family val="2"/>
      </rPr>
      <t>(for Use During Design)</t>
    </r>
  </si>
  <si>
    <r>
      <t xml:space="preserve">Steel Cost Adjustment Payment Calculation
</t>
    </r>
    <r>
      <rPr>
        <b/>
        <sz val="11"/>
        <rFont val="Arial"/>
        <family val="2"/>
      </rPr>
      <t>(for Use During Construction)</t>
    </r>
  </si>
  <si>
    <t>Bid Opening Date:</t>
  </si>
  <si>
    <t>ITEM</t>
  </si>
  <si>
    <t>QUANTITY</t>
  </si>
  <si>
    <t>Date of Calculation:</t>
  </si>
  <si>
    <r>
      <t xml:space="preserve">Initial Cost Basis </t>
    </r>
    <r>
      <rPr>
        <b/>
        <sz val="12"/>
        <color theme="1"/>
        <rFont val="Arial"/>
        <family val="2"/>
      </rPr>
      <t>(ICB)</t>
    </r>
  </si>
  <si>
    <r>
      <rPr>
        <b/>
        <sz val="14"/>
        <color theme="1"/>
        <rFont val="Arial"/>
        <family val="2"/>
      </rPr>
      <t>Total</t>
    </r>
    <r>
      <rPr>
        <b/>
        <sz val="16"/>
        <color theme="1"/>
        <rFont val="Arial"/>
        <family val="2"/>
      </rPr>
      <t xml:space="preserve"> = </t>
    </r>
  </si>
  <si>
    <t>Use</t>
  </si>
  <si>
    <t>For Adjustment</t>
  </si>
  <si>
    <t>Enter Lbs. of steel included in the project as listed in GSP 1-09.3.OPT2.FR1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</si>
</sst>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3" formatCode="_(* #,##0.00_);_(* \(#,##0.00\);_(* &quot;-&quot;??_);_(@_)"/>
    <numFmt numFmtId="164" formatCode="&quot;$&quot;#,##0.00"/>
    <numFmt numFmtId="165" formatCode="&quot;$&quot;#,##0"/>
  </numFmts>
  <fonts count="22" x14ac:knownFonts="1">
    <font>
      <sz val="11"/>
      <color theme="1"/>
      <name val="Calibri"/>
      <family val="2"/>
      <scheme val="minor"/>
    </font>
    <font>
      <u/>
      <sz val="11"/>
      <color theme="10"/>
      <name val="Calibri"/>
      <family val="2"/>
      <scheme val="minor"/>
    </font>
    <font>
      <b/>
      <sz val="16"/>
      <color theme="1"/>
      <name val="Arial"/>
      <family val="2"/>
    </font>
    <font>
      <b/>
      <sz val="16"/>
      <name val="Arial"/>
      <family val="2"/>
    </font>
    <font>
      <sz val="12"/>
      <color theme="1"/>
      <name val="Arial"/>
      <family val="2"/>
    </font>
    <font>
      <sz val="9"/>
      <color theme="1"/>
      <name val="Arial"/>
      <family val="2"/>
    </font>
    <font>
      <u/>
      <sz val="11"/>
      <color theme="10"/>
      <name val="Arial"/>
      <family val="2"/>
    </font>
    <font>
      <b/>
      <sz val="12"/>
      <color theme="1"/>
      <name val="Arial"/>
      <family val="2"/>
    </font>
    <font>
      <sz val="10"/>
      <color theme="1"/>
      <name val="Arial"/>
      <family val="2"/>
    </font>
    <font>
      <b/>
      <sz val="14"/>
      <color theme="1"/>
      <name val="Arial"/>
      <family val="2"/>
    </font>
    <font>
      <sz val="11"/>
      <color theme="1"/>
      <name val="Arial"/>
      <family val="2"/>
    </font>
    <font>
      <i/>
      <sz val="12"/>
      <color theme="1"/>
      <name val="Arial"/>
      <family val="2"/>
    </font>
    <font>
      <sz val="9"/>
      <color indexed="81"/>
      <name val="Tahoma"/>
      <family val="2"/>
    </font>
    <font>
      <b/>
      <sz val="9"/>
      <color indexed="81"/>
      <name val="Tahoma"/>
      <family val="2"/>
    </font>
    <font>
      <b/>
      <sz val="10"/>
      <color theme="1"/>
      <name val="Arial"/>
      <family val="2"/>
    </font>
    <font>
      <sz val="11"/>
      <color theme="1"/>
      <name val="Calibri"/>
      <family val="2"/>
      <scheme val="minor"/>
    </font>
    <font>
      <b/>
      <sz val="11"/>
      <color theme="1"/>
      <name val="Arial"/>
      <family val="2"/>
    </font>
    <font>
      <b/>
      <sz val="11"/>
      <name val="Arial"/>
      <family val="2"/>
    </font>
    <font>
      <b/>
      <sz val="8"/>
      <color theme="1"/>
      <name val="Arial"/>
      <family val="2"/>
    </font>
    <font>
      <b/>
      <sz val="12"/>
      <color theme="1"/>
      <name val="Calibri"/>
      <family val="2"/>
      <scheme val="minor"/>
    </font>
    <font>
      <sz val="12"/>
      <color theme="9" tint="-0.249977111117893"/>
      <name val="Arial"/>
      <family val="2"/>
    </font>
    <font>
      <i/>
      <sz val="9"/>
      <color theme="1"/>
      <name val="Arial"/>
      <family val="2"/>
    </font>
  </fonts>
  <fills count="7">
    <fill>
      <patternFill patternType="none"/>
    </fill>
    <fill>
      <patternFill patternType="gray125"/>
    </fill>
    <fill>
      <patternFill patternType="solid">
        <fgColor theme="8" tint="0.39997558519241921"/>
        <bgColor indexed="64"/>
      </patternFill>
    </fill>
    <fill>
      <patternFill patternType="solid">
        <fgColor theme="7"/>
        <bgColor indexed="64"/>
      </patternFill>
    </fill>
    <fill>
      <patternFill patternType="solid">
        <fgColor theme="0"/>
        <bgColor indexed="64"/>
      </patternFill>
    </fill>
    <fill>
      <patternFill patternType="solid">
        <fgColor theme="7" tint="0.79998168889431442"/>
        <bgColor indexed="64"/>
      </patternFill>
    </fill>
    <fill>
      <patternFill patternType="solid">
        <fgColor rgb="FFDCCE88"/>
        <bgColor indexed="64"/>
      </patternFill>
    </fill>
  </fills>
  <borders count="29">
    <border>
      <left/>
      <right/>
      <top/>
      <bottom/>
      <diagonal/>
    </border>
    <border>
      <left/>
      <right/>
      <top/>
      <bottom style="medium">
        <color theme="8"/>
      </bottom>
      <diagonal/>
    </border>
    <border>
      <left style="medium">
        <color theme="8"/>
      </left>
      <right style="medium">
        <color theme="8"/>
      </right>
      <top style="medium">
        <color theme="8"/>
      </top>
      <bottom style="medium">
        <color theme="8"/>
      </bottom>
      <diagonal/>
    </border>
    <border>
      <left style="thick">
        <color theme="8"/>
      </left>
      <right style="thick">
        <color theme="8"/>
      </right>
      <top style="thick">
        <color theme="8"/>
      </top>
      <bottom/>
      <diagonal/>
    </border>
    <border>
      <left style="thick">
        <color theme="8"/>
      </left>
      <right style="thick">
        <color theme="8"/>
      </right>
      <top/>
      <bottom style="thick">
        <color theme="8"/>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theme="8"/>
      </left>
      <right/>
      <top style="medium">
        <color theme="8"/>
      </top>
      <bottom style="medium">
        <color theme="8"/>
      </bottom>
      <diagonal/>
    </border>
    <border>
      <left/>
      <right style="medium">
        <color theme="8"/>
      </right>
      <top style="medium">
        <color theme="8"/>
      </top>
      <bottom style="medium">
        <color theme="8"/>
      </bottom>
      <diagonal/>
    </border>
    <border>
      <left style="thin">
        <color indexed="64"/>
      </left>
      <right/>
      <top/>
      <bottom style="medium">
        <color theme="8"/>
      </bottom>
      <diagonal/>
    </border>
    <border>
      <left/>
      <right style="medium">
        <color theme="7"/>
      </right>
      <top/>
      <bottom style="medium">
        <color theme="7"/>
      </bottom>
      <diagonal/>
    </border>
    <border>
      <left/>
      <right/>
      <top/>
      <bottom style="medium">
        <color theme="7"/>
      </bottom>
      <diagonal/>
    </border>
    <border>
      <left/>
      <right style="medium">
        <color theme="8"/>
      </right>
      <top/>
      <bottom style="medium">
        <color theme="8"/>
      </bottom>
      <diagonal/>
    </border>
    <border>
      <left style="medium">
        <color theme="7"/>
      </left>
      <right/>
      <top style="medium">
        <color theme="7"/>
      </top>
      <bottom/>
      <diagonal/>
    </border>
    <border>
      <left/>
      <right style="medium">
        <color theme="7"/>
      </right>
      <top style="medium">
        <color theme="7"/>
      </top>
      <bottom/>
      <diagonal/>
    </border>
    <border>
      <left style="medium">
        <color theme="7"/>
      </left>
      <right/>
      <top/>
      <bottom style="medium">
        <color theme="7"/>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theme="9"/>
      </left>
      <right style="thick">
        <color theme="9"/>
      </right>
      <top style="thick">
        <color theme="9"/>
      </top>
      <bottom/>
      <diagonal/>
    </border>
    <border>
      <left style="thick">
        <color theme="9"/>
      </left>
      <right style="thick">
        <color theme="9"/>
      </right>
      <top/>
      <bottom style="thick">
        <color theme="9"/>
      </bottom>
      <diagonal/>
    </border>
    <border>
      <left style="medium">
        <color rgb="FF00B050"/>
      </left>
      <right style="medium">
        <color rgb="FF00B050"/>
      </right>
      <top style="medium">
        <color rgb="FF00B050"/>
      </top>
      <bottom style="medium">
        <color rgb="FF00B050"/>
      </bottom>
      <diagonal/>
    </border>
  </borders>
  <cellStyleXfs count="3">
    <xf numFmtId="0" fontId="0" fillId="0" borderId="0"/>
    <xf numFmtId="0" fontId="1" fillId="0" borderId="0" applyNumberFormat="0" applyFill="0" applyBorder="0" applyAlignment="0" applyProtection="0"/>
    <xf numFmtId="43" fontId="15" fillId="0" borderId="0" applyFont="0" applyFill="0" applyBorder="0" applyAlignment="0" applyProtection="0"/>
  </cellStyleXfs>
  <cellXfs count="112">
    <xf numFmtId="0" fontId="0" fillId="0" borderId="0" xfId="0"/>
    <xf numFmtId="0" fontId="4" fillId="0" borderId="0" xfId="0" applyFont="1"/>
    <xf numFmtId="0" fontId="8" fillId="5" borderId="0" xfId="0" applyFont="1" applyFill="1" applyBorder="1"/>
    <xf numFmtId="0" fontId="4" fillId="0" borderId="1" xfId="0" applyFont="1" applyBorder="1"/>
    <xf numFmtId="3" fontId="4" fillId="0" borderId="2" xfId="0" applyNumberFormat="1" applyFont="1" applyBorder="1" applyProtection="1">
      <protection locked="0"/>
    </xf>
    <xf numFmtId="0" fontId="8" fillId="0" borderId="0" xfId="0" applyFont="1" applyFill="1" applyBorder="1"/>
    <xf numFmtId="0" fontId="4" fillId="0" borderId="10" xfId="0" applyFont="1" applyBorder="1"/>
    <xf numFmtId="0" fontId="5" fillId="0" borderId="7" xfId="0" applyFont="1" applyBorder="1"/>
    <xf numFmtId="0" fontId="5" fillId="0" borderId="0" xfId="0" applyFont="1" applyBorder="1"/>
    <xf numFmtId="0" fontId="4" fillId="0" borderId="7" xfId="0" applyFont="1" applyFill="1" applyBorder="1" applyAlignment="1">
      <alignment horizontal="center"/>
    </xf>
    <xf numFmtId="0" fontId="4" fillId="0" borderId="0" xfId="0" applyFont="1" applyFill="1" applyBorder="1" applyAlignment="1">
      <alignment horizontal="center"/>
    </xf>
    <xf numFmtId="0" fontId="4" fillId="0" borderId="0" xfId="0" applyFont="1" applyBorder="1"/>
    <xf numFmtId="0" fontId="4" fillId="0" borderId="8" xfId="0" applyFont="1" applyBorder="1"/>
    <xf numFmtId="0" fontId="8" fillId="0" borderId="7" xfId="0" applyFont="1" applyFill="1" applyBorder="1" applyAlignment="1">
      <alignment horizontal="left"/>
    </xf>
    <xf numFmtId="164" fontId="7" fillId="0" borderId="0" xfId="0" applyNumberFormat="1" applyFont="1" applyFill="1" applyBorder="1" applyAlignment="1">
      <alignment horizontal="center"/>
    </xf>
    <xf numFmtId="0" fontId="4" fillId="0" borderId="7" xfId="0" applyFont="1" applyBorder="1"/>
    <xf numFmtId="0" fontId="10" fillId="0" borderId="0" xfId="0" applyFont="1" applyBorder="1"/>
    <xf numFmtId="0" fontId="8" fillId="0" borderId="16" xfId="0" applyFont="1" applyBorder="1"/>
    <xf numFmtId="0" fontId="4" fillId="6" borderId="7" xfId="0" applyFont="1" applyFill="1" applyBorder="1"/>
    <xf numFmtId="0" fontId="4" fillId="6" borderId="0" xfId="0" applyFont="1" applyFill="1" applyBorder="1"/>
    <xf numFmtId="0" fontId="7" fillId="6" borderId="0" xfId="0" applyFont="1" applyFill="1" applyBorder="1" applyAlignment="1">
      <alignment horizontal="center" vertical="center"/>
    </xf>
    <xf numFmtId="0" fontId="7" fillId="6" borderId="0" xfId="0" applyFont="1" applyFill="1" applyBorder="1"/>
    <xf numFmtId="0" fontId="11" fillId="0" borderId="7" xfId="0" applyFont="1" applyBorder="1"/>
    <xf numFmtId="0" fontId="4" fillId="0" borderId="11" xfId="0" applyFont="1" applyBorder="1"/>
    <xf numFmtId="0" fontId="6" fillId="0" borderId="0" xfId="1" applyFont="1" applyBorder="1"/>
    <xf numFmtId="0" fontId="7" fillId="5" borderId="7" xfId="0" applyFont="1" applyFill="1" applyBorder="1"/>
    <xf numFmtId="0" fontId="4" fillId="5" borderId="7" xfId="0" applyFont="1" applyFill="1" applyBorder="1"/>
    <xf numFmtId="0" fontId="8" fillId="5" borderId="8" xfId="0" applyFont="1" applyFill="1" applyBorder="1"/>
    <xf numFmtId="0" fontId="8" fillId="0" borderId="8" xfId="0" applyFont="1" applyFill="1" applyBorder="1"/>
    <xf numFmtId="0" fontId="9" fillId="0" borderId="0" xfId="0" applyFont="1" applyFill="1" applyBorder="1" applyAlignment="1">
      <alignment horizontal="center"/>
    </xf>
    <xf numFmtId="0" fontId="9" fillId="0" borderId="8" xfId="0" applyFont="1" applyFill="1" applyBorder="1" applyAlignment="1">
      <alignment horizontal="center"/>
    </xf>
    <xf numFmtId="0" fontId="4" fillId="0" borderId="9" xfId="0" applyFont="1" applyBorder="1"/>
    <xf numFmtId="0" fontId="4" fillId="0" borderId="18" xfId="0" applyFont="1" applyBorder="1"/>
    <xf numFmtId="0" fontId="4" fillId="0" borderId="17" xfId="0" applyFont="1" applyBorder="1"/>
    <xf numFmtId="0" fontId="4" fillId="0" borderId="19" xfId="0" applyFont="1" applyBorder="1"/>
    <xf numFmtId="0" fontId="4" fillId="0" borderId="0" xfId="0" applyFont="1" applyBorder="1" applyProtection="1"/>
    <xf numFmtId="0" fontId="7" fillId="0" borderId="0" xfId="0" applyFont="1" applyBorder="1" applyAlignment="1" applyProtection="1">
      <alignment horizontal="center"/>
    </xf>
    <xf numFmtId="0" fontId="4" fillId="0" borderId="5" xfId="0" applyFont="1" applyBorder="1"/>
    <xf numFmtId="0" fontId="4" fillId="0" borderId="6" xfId="0" applyFont="1" applyBorder="1"/>
    <xf numFmtId="0" fontId="3" fillId="3" borderId="8" xfId="0" applyFont="1" applyFill="1" applyBorder="1" applyAlignment="1">
      <alignment horizontal="center"/>
    </xf>
    <xf numFmtId="0" fontId="7" fillId="5" borderId="8" xfId="0" applyFont="1" applyFill="1" applyBorder="1" applyAlignment="1">
      <alignment horizontal="left"/>
    </xf>
    <xf numFmtId="0" fontId="9" fillId="3" borderId="8" xfId="0" applyFont="1" applyFill="1" applyBorder="1" applyAlignment="1">
      <alignment horizontal="center"/>
    </xf>
    <xf numFmtId="3" fontId="7" fillId="6" borderId="0" xfId="0" applyNumberFormat="1" applyFont="1" applyFill="1" applyBorder="1" applyAlignment="1">
      <alignment horizontal="center"/>
    </xf>
    <xf numFmtId="0" fontId="4" fillId="0" borderId="8" xfId="0" applyFont="1" applyBorder="1" applyAlignment="1" applyProtection="1">
      <alignment horizontal="left"/>
      <protection locked="0"/>
    </xf>
    <xf numFmtId="0" fontId="7" fillId="3" borderId="8" xfId="0" applyFont="1" applyFill="1" applyBorder="1" applyAlignment="1">
      <alignment horizontal="center"/>
    </xf>
    <xf numFmtId="0" fontId="7" fillId="5" borderId="7" xfId="0" applyFont="1" applyFill="1" applyBorder="1" applyAlignment="1">
      <alignment horizontal="center"/>
    </xf>
    <xf numFmtId="0" fontId="7" fillId="5" borderId="0" xfId="0" applyFont="1" applyFill="1" applyBorder="1" applyAlignment="1">
      <alignment horizontal="center"/>
    </xf>
    <xf numFmtId="0" fontId="7" fillId="5" borderId="8" xfId="0" applyFont="1" applyFill="1" applyBorder="1" applyAlignment="1">
      <alignment horizontal="center"/>
    </xf>
    <xf numFmtId="0" fontId="8" fillId="5" borderId="7" xfId="0" applyFont="1" applyFill="1" applyBorder="1"/>
    <xf numFmtId="0" fontId="8" fillId="5" borderId="8" xfId="0" applyFont="1" applyFill="1" applyBorder="1" applyAlignment="1">
      <alignment horizontal="center"/>
    </xf>
    <xf numFmtId="0" fontId="4" fillId="0" borderId="18" xfId="0" applyFont="1" applyBorder="1" applyAlignment="1">
      <alignment vertical="center"/>
    </xf>
    <xf numFmtId="0" fontId="4" fillId="0" borderId="1" xfId="0" applyFont="1" applyBorder="1" applyAlignment="1">
      <alignment vertical="center"/>
    </xf>
    <xf numFmtId="0" fontId="1" fillId="0" borderId="0" xfId="1" applyFill="1" applyBorder="1" applyAlignment="1">
      <alignment horizontal="center"/>
    </xf>
    <xf numFmtId="0" fontId="14" fillId="0" borderId="0" xfId="0" applyFont="1" applyFill="1" applyBorder="1" applyAlignment="1">
      <alignment horizontal="center" vertical="center"/>
    </xf>
    <xf numFmtId="0" fontId="18" fillId="5" borderId="0" xfId="0" applyFont="1" applyFill="1" applyBorder="1" applyAlignment="1"/>
    <xf numFmtId="0" fontId="8" fillId="0" borderId="23" xfId="0" applyFont="1" applyFill="1" applyBorder="1" applyAlignment="1" applyProtection="1">
      <alignment vertical="center"/>
      <protection locked="0"/>
    </xf>
    <xf numFmtId="0" fontId="4" fillId="0" borderId="18" xfId="0" applyFont="1" applyFill="1" applyBorder="1"/>
    <xf numFmtId="0" fontId="8" fillId="0" borderId="18" xfId="0" applyFont="1" applyFill="1" applyBorder="1"/>
    <xf numFmtId="0" fontId="8" fillId="0" borderId="17" xfId="0" applyFont="1" applyFill="1" applyBorder="1"/>
    <xf numFmtId="43" fontId="8" fillId="0" borderId="25" xfId="2" applyFont="1" applyFill="1" applyBorder="1" applyAlignment="1" applyProtection="1">
      <alignment horizontal="center"/>
      <protection locked="0"/>
    </xf>
    <xf numFmtId="164" fontId="5" fillId="0" borderId="0" xfId="0" applyNumberFormat="1" applyFont="1" applyBorder="1" applyAlignment="1" applyProtection="1">
      <alignment horizontal="center"/>
    </xf>
    <xf numFmtId="0" fontId="5" fillId="0" borderId="0" xfId="0" applyNumberFormat="1" applyFont="1" applyBorder="1" applyAlignment="1" applyProtection="1">
      <alignment horizontal="center"/>
    </xf>
    <xf numFmtId="0" fontId="7" fillId="6" borderId="0" xfId="0" applyFont="1" applyFill="1" applyBorder="1" applyAlignment="1">
      <alignment horizontal="center"/>
    </xf>
    <xf numFmtId="0" fontId="0" fillId="0" borderId="8" xfId="0" applyBorder="1"/>
    <xf numFmtId="0" fontId="0" fillId="2" borderId="8" xfId="0" applyFill="1" applyBorder="1"/>
    <xf numFmtId="0" fontId="0" fillId="6" borderId="8" xfId="0" applyFill="1" applyBorder="1"/>
    <xf numFmtId="0" fontId="0" fillId="0" borderId="11" xfId="0" applyBorder="1"/>
    <xf numFmtId="0" fontId="8" fillId="0" borderId="5" xfId="0" applyFont="1" applyBorder="1" applyAlignment="1" applyProtection="1">
      <alignment vertical="top"/>
      <protection locked="0"/>
    </xf>
    <xf numFmtId="0" fontId="8" fillId="0" borderId="6" xfId="0" applyFont="1" applyBorder="1" applyAlignment="1" applyProtection="1">
      <alignment vertical="top"/>
      <protection locked="0"/>
    </xf>
    <xf numFmtId="0" fontId="8" fillId="0" borderId="7" xfId="0" applyFont="1" applyBorder="1" applyAlignment="1" applyProtection="1">
      <alignment vertical="top"/>
      <protection locked="0"/>
    </xf>
    <xf numFmtId="0" fontId="8" fillId="0" borderId="0" xfId="0" applyFont="1" applyBorder="1" applyAlignment="1" applyProtection="1">
      <alignment vertical="top"/>
      <protection locked="0"/>
    </xf>
    <xf numFmtId="0" fontId="8" fillId="0" borderId="9" xfId="0" applyFont="1" applyBorder="1" applyAlignment="1" applyProtection="1">
      <alignment vertical="top"/>
      <protection locked="0"/>
    </xf>
    <xf numFmtId="0" fontId="8" fillId="0" borderId="10" xfId="0" applyFont="1" applyBorder="1" applyAlignment="1" applyProtection="1">
      <alignment vertical="top"/>
      <protection locked="0"/>
    </xf>
    <xf numFmtId="0" fontId="0" fillId="0" borderId="8" xfId="0" applyBorder="1" applyAlignment="1"/>
    <xf numFmtId="0" fontId="0" fillId="0" borderId="11" xfId="0" applyBorder="1" applyAlignment="1"/>
    <xf numFmtId="164" fontId="20" fillId="0" borderId="28" xfId="0" applyNumberFormat="1" applyFont="1" applyBorder="1" applyProtection="1"/>
    <xf numFmtId="164" fontId="0" fillId="0" borderId="0" xfId="0" applyNumberFormat="1"/>
    <xf numFmtId="0" fontId="21" fillId="0" borderId="0" xfId="0" applyFont="1" applyFill="1" applyBorder="1" applyAlignment="1">
      <alignment horizontal="center"/>
    </xf>
    <xf numFmtId="0" fontId="4" fillId="0" borderId="5" xfId="0" applyFont="1" applyBorder="1" applyAlignment="1" applyProtection="1">
      <alignment horizontal="left"/>
      <protection locked="0"/>
    </xf>
    <xf numFmtId="0" fontId="4" fillId="0" borderId="6" xfId="0" applyFont="1" applyBorder="1" applyAlignment="1" applyProtection="1">
      <alignment horizontal="left"/>
      <protection locked="0"/>
    </xf>
    <xf numFmtId="0" fontId="2" fillId="2" borderId="7" xfId="0" applyFont="1" applyFill="1" applyBorder="1" applyAlignment="1">
      <alignment horizontal="center" wrapText="1"/>
    </xf>
    <xf numFmtId="0" fontId="2" fillId="2" borderId="0" xfId="0" applyFont="1" applyFill="1" applyBorder="1" applyAlignment="1">
      <alignment horizontal="center"/>
    </xf>
    <xf numFmtId="0" fontId="9" fillId="2" borderId="7" xfId="0" applyFont="1" applyFill="1" applyBorder="1" applyAlignment="1">
      <alignment horizontal="center"/>
    </xf>
    <xf numFmtId="0" fontId="9" fillId="2" borderId="0" xfId="0" applyFont="1" applyFill="1" applyBorder="1" applyAlignment="1">
      <alignment horizontal="center"/>
    </xf>
    <xf numFmtId="0" fontId="2" fillId="6" borderId="0" xfId="0" applyFont="1" applyFill="1" applyBorder="1" applyAlignment="1">
      <alignment horizontal="center"/>
    </xf>
    <xf numFmtId="3" fontId="7" fillId="4" borderId="3" xfId="0" applyNumberFormat="1" applyFont="1" applyFill="1" applyBorder="1" applyAlignment="1">
      <alignment horizontal="center" vertical="center"/>
    </xf>
    <xf numFmtId="3" fontId="7" fillId="4" borderId="4" xfId="0" applyNumberFormat="1" applyFont="1" applyFill="1" applyBorder="1" applyAlignment="1">
      <alignment horizontal="center" vertical="center"/>
    </xf>
    <xf numFmtId="164" fontId="7" fillId="4" borderId="26" xfId="0" applyNumberFormat="1" applyFont="1" applyFill="1" applyBorder="1" applyAlignment="1">
      <alignment horizontal="center" vertical="center"/>
    </xf>
    <xf numFmtId="164" fontId="7" fillId="4" borderId="27" xfId="0" applyNumberFormat="1" applyFont="1" applyFill="1" applyBorder="1" applyAlignment="1">
      <alignment horizontal="center" vertical="center"/>
    </xf>
    <xf numFmtId="0" fontId="8" fillId="5" borderId="0" xfId="0" applyFont="1" applyFill="1" applyBorder="1" applyAlignment="1">
      <alignment horizontal="right"/>
    </xf>
    <xf numFmtId="0" fontId="0" fillId="0" borderId="8" xfId="0" applyBorder="1" applyAlignment="1">
      <alignment horizontal="right"/>
    </xf>
    <xf numFmtId="8" fontId="7" fillId="0" borderId="12" xfId="0" applyNumberFormat="1" applyFont="1" applyFill="1" applyBorder="1" applyAlignment="1" applyProtection="1">
      <alignment horizontal="center"/>
      <protection locked="0"/>
    </xf>
    <xf numFmtId="0" fontId="19" fillId="0" borderId="13" xfId="0" applyFont="1" applyBorder="1" applyAlignment="1" applyProtection="1">
      <alignment horizontal="center"/>
      <protection locked="0"/>
    </xf>
    <xf numFmtId="0" fontId="7" fillId="5" borderId="0" xfId="0" applyFont="1" applyFill="1" applyBorder="1" applyAlignment="1">
      <alignment horizontal="left"/>
    </xf>
    <xf numFmtId="0" fontId="9" fillId="3" borderId="7" xfId="0" applyFont="1" applyFill="1" applyBorder="1" applyAlignment="1">
      <alignment horizontal="center"/>
    </xf>
    <xf numFmtId="0" fontId="9" fillId="3" borderId="0" xfId="0" applyFont="1" applyFill="1" applyBorder="1" applyAlignment="1">
      <alignment horizontal="center"/>
    </xf>
    <xf numFmtId="165" fontId="7" fillId="0" borderId="20" xfId="0" applyNumberFormat="1" applyFont="1" applyBorder="1" applyAlignment="1" applyProtection="1">
      <alignment horizontal="center"/>
      <protection locked="0"/>
    </xf>
    <xf numFmtId="165" fontId="7" fillId="0" borderId="21" xfId="0" applyNumberFormat="1" applyFont="1" applyBorder="1" applyAlignment="1" applyProtection="1">
      <alignment horizontal="center"/>
      <protection locked="0"/>
    </xf>
    <xf numFmtId="165" fontId="7" fillId="0" borderId="22" xfId="0" applyNumberFormat="1" applyFont="1" applyBorder="1" applyAlignment="1" applyProtection="1">
      <alignment horizontal="center"/>
      <protection locked="0"/>
    </xf>
    <xf numFmtId="165" fontId="7" fillId="0" borderId="17" xfId="0" applyNumberFormat="1" applyFont="1" applyBorder="1" applyAlignment="1" applyProtection="1">
      <alignment horizontal="center"/>
      <protection locked="0"/>
    </xf>
    <xf numFmtId="0" fontId="7" fillId="3" borderId="7" xfId="0" applyFont="1" applyFill="1" applyBorder="1" applyAlignment="1">
      <alignment horizontal="center"/>
    </xf>
    <xf numFmtId="0" fontId="7" fillId="3" borderId="0" xfId="0" applyFont="1" applyFill="1" applyBorder="1" applyAlignment="1">
      <alignment horizontal="center"/>
    </xf>
    <xf numFmtId="0" fontId="8" fillId="0" borderId="23" xfId="0" applyFont="1" applyFill="1" applyBorder="1" applyAlignment="1" applyProtection="1">
      <alignment horizontal="center"/>
      <protection locked="0"/>
    </xf>
    <xf numFmtId="0" fontId="8" fillId="0" borderId="24" xfId="0" applyFont="1" applyFill="1" applyBorder="1" applyAlignment="1" applyProtection="1">
      <alignment horizontal="center"/>
      <protection locked="0"/>
    </xf>
    <xf numFmtId="0" fontId="3" fillId="3" borderId="7" xfId="0" applyFont="1" applyFill="1" applyBorder="1" applyAlignment="1">
      <alignment horizontal="center" wrapText="1"/>
    </xf>
    <xf numFmtId="0" fontId="3" fillId="3" borderId="0" xfId="0" applyFont="1" applyFill="1" applyBorder="1" applyAlignment="1">
      <alignment horizontal="center"/>
    </xf>
    <xf numFmtId="0" fontId="7" fillId="0" borderId="12" xfId="0" applyFont="1" applyBorder="1" applyAlignment="1" applyProtection="1">
      <alignment horizontal="center"/>
      <protection locked="0"/>
    </xf>
    <xf numFmtId="0" fontId="7" fillId="0" borderId="13" xfId="0" applyFont="1" applyBorder="1" applyAlignment="1" applyProtection="1">
      <alignment horizontal="center"/>
      <protection locked="0"/>
    </xf>
    <xf numFmtId="3" fontId="7" fillId="0" borderId="14" xfId="0" applyNumberFormat="1" applyFont="1" applyBorder="1" applyAlignment="1" applyProtection="1">
      <alignment horizontal="center"/>
    </xf>
    <xf numFmtId="0" fontId="7" fillId="0" borderId="15" xfId="0" applyFont="1" applyBorder="1" applyAlignment="1" applyProtection="1">
      <alignment horizontal="center"/>
    </xf>
    <xf numFmtId="0" fontId="7" fillId="0" borderId="0" xfId="0" applyFont="1" applyBorder="1" applyAlignment="1">
      <alignment horizontal="left"/>
    </xf>
    <xf numFmtId="0" fontId="7" fillId="0" borderId="18" xfId="0" applyFont="1" applyBorder="1" applyAlignment="1">
      <alignment horizontal="left"/>
    </xf>
  </cellXfs>
  <cellStyles count="3">
    <cellStyle name="Comma" xfId="2" builtinId="3"/>
    <cellStyle name="Hyperlink" xfId="1" builtinId="8"/>
    <cellStyle name="Normal" xfId="0" builtinId="0"/>
  </cellStyles>
  <dxfs count="1">
    <dxf>
      <font>
        <color theme="0"/>
      </font>
    </dxf>
  </dxfs>
  <tableStyles count="0" defaultTableStyle="TableStyleMedium2" defaultPivotStyle="PivotStyleLight16"/>
  <colors>
    <mruColors>
      <color rgb="FFDCCE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hyperlink" Target="http://www.wsdot.wa.gov/publications/fulltext/projectdev/gspspdf/1-09.3.OPT2.FR1.PDF" TargetMode="External"/><Relationship Id="rId1" Type="http://schemas.openxmlformats.org/officeDocument/2006/relationships/hyperlink" Target="https://data.bls.gov/timeseries/WPUSISTEEL1?include_graphs=false&amp;output_type=column&amp;years_option=all_years" TargetMode="External"/></Relationships>
</file>

<file path=xl/drawings/drawing1.xml><?xml version="1.0" encoding="utf-8"?>
<xdr:wsDr xmlns:xdr="http://schemas.openxmlformats.org/drawingml/2006/spreadsheetDrawing" xmlns:a="http://schemas.openxmlformats.org/drawingml/2006/main">
  <xdr:oneCellAnchor>
    <xdr:from>
      <xdr:col>0</xdr:col>
      <xdr:colOff>20954</xdr:colOff>
      <xdr:row>2</xdr:row>
      <xdr:rowOff>47625</xdr:rowOff>
    </xdr:from>
    <xdr:ext cx="6525319" cy="2990850"/>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20954" y="679739"/>
          <a:ext cx="6525319" cy="2990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a:latin typeface="Arial" panose="020B0604020202020204" pitchFamily="34" charset="0"/>
              <a:cs typeface="Arial" panose="020B0604020202020204" pitchFamily="34" charset="0"/>
            </a:rPr>
            <a:t>Estimate for</a:t>
          </a:r>
          <a:r>
            <a:rPr lang="en-US" sz="1400" b="1" baseline="0">
              <a:latin typeface="Arial" panose="020B0604020202020204" pitchFamily="34" charset="0"/>
              <a:cs typeface="Arial" panose="020B0604020202020204" pitchFamily="34" charset="0"/>
            </a:rPr>
            <a:t> </a:t>
          </a:r>
          <a:r>
            <a:rPr lang="en-US" sz="1400" b="1">
              <a:latin typeface="Arial" panose="020B0604020202020204" pitchFamily="34" charset="0"/>
              <a:cs typeface="Arial" panose="020B0604020202020204" pitchFamily="34" charset="0"/>
            </a:rPr>
            <a:t>Steel</a:t>
          </a:r>
          <a:r>
            <a:rPr lang="en-US" sz="1400" b="1" baseline="0">
              <a:latin typeface="Arial" panose="020B0604020202020204" pitchFamily="34" charset="0"/>
              <a:cs typeface="Arial" panose="020B0604020202020204" pitchFamily="34" charset="0"/>
            </a:rPr>
            <a:t> Cost Adjustment, Pay Item 7731</a:t>
          </a:r>
          <a:br>
            <a:rPr lang="en-US" sz="1400" b="1" baseline="0">
              <a:latin typeface="Arial" panose="020B0604020202020204" pitchFamily="34" charset="0"/>
              <a:cs typeface="Arial" panose="020B0604020202020204" pitchFamily="34" charset="0"/>
            </a:rPr>
          </a:br>
          <a:r>
            <a:rPr lang="en-US" sz="1050" baseline="0">
              <a:latin typeface="Arial" panose="020B0604020202020204" pitchFamily="34" charset="0"/>
              <a:cs typeface="Arial" panose="020B0604020202020204" pitchFamily="34" charset="0"/>
            </a:rPr>
            <a:t>Use in any project with </a:t>
          </a:r>
          <a:r>
            <a:rPr lang="en-US" sz="1050" b="1" baseline="0">
              <a:latin typeface="Arial" panose="020B0604020202020204" pitchFamily="34" charset="0"/>
              <a:cs typeface="Arial" panose="020B0604020202020204" pitchFamily="34" charset="0"/>
            </a:rPr>
            <a:t>50,000 lbs. </a:t>
          </a:r>
          <a:r>
            <a:rPr lang="en-US" sz="1050" baseline="0">
              <a:latin typeface="Arial" panose="020B0604020202020204" pitchFamily="34" charset="0"/>
              <a:cs typeface="Arial" panose="020B0604020202020204" pitchFamily="34" charset="0"/>
            </a:rPr>
            <a:t>or more of steel</a:t>
          </a:r>
        </a:p>
        <a:p>
          <a:endParaRPr lang="en-US" sz="1050" b="0" i="0" u="none" strike="noStrike" baseline="0">
            <a:solidFill>
              <a:schemeClr val="tx1"/>
            </a:solidFill>
            <a:latin typeface="Arial" panose="020B0604020202020204" pitchFamily="34" charset="0"/>
            <a:ea typeface="+mn-ea"/>
            <a:cs typeface="Arial" panose="020B0604020202020204" pitchFamily="34" charset="0"/>
          </a:endParaRPr>
        </a:p>
        <a:p>
          <a:r>
            <a:rPr lang="en-US" sz="1050" b="0" i="0" u="none" strike="noStrike" baseline="0">
              <a:solidFill>
                <a:schemeClr val="tx1"/>
              </a:solidFill>
              <a:latin typeface="Arial" panose="020B0604020202020204" pitchFamily="34" charset="0"/>
              <a:ea typeface="+mn-ea"/>
              <a:cs typeface="Arial" panose="020B0604020202020204" pitchFamily="34" charset="0"/>
            </a:rPr>
            <a:t>   - </a:t>
          </a:r>
          <a:r>
            <a:rPr lang="en-US" sz="1100" b="0" i="0" baseline="0">
              <a:solidFill>
                <a:schemeClr val="tx1"/>
              </a:solidFill>
              <a:effectLst/>
              <a:latin typeface="+mn-lt"/>
              <a:ea typeface="+mn-ea"/>
              <a:cs typeface="+mn-cs"/>
            </a:rPr>
            <a:t>For the Initial Cost Basis (ICB) </a:t>
          </a:r>
          <a:r>
            <a:rPr lang="en-US" sz="1050" b="0" i="0" u="none" strike="noStrike" baseline="0">
              <a:solidFill>
                <a:schemeClr val="tx1"/>
              </a:solidFill>
              <a:effectLst/>
              <a:latin typeface="Arial" panose="020B0604020202020204" pitchFamily="34" charset="0"/>
              <a:ea typeface="+mn-ea"/>
              <a:cs typeface="Arial" panose="020B0604020202020204" pitchFamily="34" charset="0"/>
            </a:rPr>
            <a:t>u</a:t>
          </a:r>
          <a:r>
            <a:rPr lang="en-US" sz="1050" b="0" i="0" u="none" strike="noStrike" baseline="0">
              <a:solidFill>
                <a:schemeClr val="tx1"/>
              </a:solidFill>
              <a:latin typeface="Arial" panose="020B0604020202020204" pitchFamily="34" charset="0"/>
              <a:ea typeface="+mn-ea"/>
              <a:cs typeface="Arial" panose="020B0604020202020204" pitchFamily="34" charset="0"/>
            </a:rPr>
            <a:t>se a value of </a:t>
          </a:r>
          <a:r>
            <a:rPr lang="en-US" sz="1050" b="1" i="0" u="none" strike="noStrike" baseline="0">
              <a:solidFill>
                <a:schemeClr val="tx1"/>
              </a:solidFill>
              <a:latin typeface="Arial" panose="020B0604020202020204" pitchFamily="34" charset="0"/>
              <a:ea typeface="+mn-ea"/>
              <a:cs typeface="Arial" panose="020B0604020202020204" pitchFamily="34" charset="0"/>
            </a:rPr>
            <a:t>$0.40/lb</a:t>
          </a:r>
          <a:r>
            <a:rPr lang="en-US" sz="1050" b="0" i="0" u="none" strike="noStrike" baseline="0">
              <a:solidFill>
                <a:schemeClr val="tx1"/>
              </a:solidFill>
              <a:latin typeface="Arial" panose="020B0604020202020204" pitchFamily="34" charset="0"/>
              <a:ea typeface="+mn-ea"/>
              <a:cs typeface="Arial" panose="020B0604020202020204" pitchFamily="34" charset="0"/>
            </a:rPr>
            <a:t>.</a:t>
          </a:r>
          <a:br>
            <a:rPr lang="en-US" sz="1050" b="0" i="0" u="none" strike="noStrike" baseline="0">
              <a:solidFill>
                <a:schemeClr val="tx1"/>
              </a:solidFill>
              <a:latin typeface="Arial" panose="020B0604020202020204" pitchFamily="34" charset="0"/>
              <a:ea typeface="+mn-ea"/>
              <a:cs typeface="Arial" panose="020B0604020202020204" pitchFamily="34" charset="0"/>
            </a:rPr>
          </a:br>
          <a:r>
            <a:rPr lang="en-US" sz="1000" b="0" i="1" u="none" strike="noStrike" baseline="0">
              <a:solidFill>
                <a:schemeClr val="tx1"/>
              </a:solidFill>
              <a:latin typeface="Arial" panose="020B0604020202020204" pitchFamily="34" charset="0"/>
              <a:ea typeface="+mn-ea"/>
              <a:cs typeface="Arial" panose="020B0604020202020204" pitchFamily="34" charset="0"/>
            </a:rPr>
            <a:t>     	 If the HQ Construction Office has approved an ICB different than $0.40, unprotect this form </a:t>
          </a:r>
          <a:br>
            <a:rPr lang="en-US" sz="1000" b="0" i="1" u="none" strike="noStrike" baseline="0">
              <a:solidFill>
                <a:schemeClr val="tx1"/>
              </a:solidFill>
              <a:latin typeface="Arial" panose="020B0604020202020204" pitchFamily="34" charset="0"/>
              <a:ea typeface="+mn-ea"/>
              <a:cs typeface="Arial" panose="020B0604020202020204" pitchFamily="34" charset="0"/>
            </a:rPr>
          </a:br>
          <a:r>
            <a:rPr lang="en-US" sz="1000" b="0" i="1" u="none" strike="noStrike" baseline="0">
              <a:solidFill>
                <a:schemeClr val="tx1"/>
              </a:solidFill>
              <a:latin typeface="Arial" panose="020B0604020202020204" pitchFamily="34" charset="0"/>
              <a:ea typeface="+mn-ea"/>
              <a:cs typeface="Arial" panose="020B0604020202020204" pitchFamily="34" charset="0"/>
            </a:rPr>
            <a:t>	and  revise the </a:t>
          </a:r>
          <a:r>
            <a:rPr lang="en-US" sz="1000" b="1" i="1" u="none" strike="noStrike" baseline="0">
              <a:solidFill>
                <a:schemeClr val="tx1"/>
              </a:solidFill>
              <a:latin typeface="Arial" panose="020B0604020202020204" pitchFamily="34" charset="0"/>
              <a:ea typeface="+mn-ea"/>
              <a:cs typeface="Arial" panose="020B0604020202020204" pitchFamily="34" charset="0"/>
            </a:rPr>
            <a:t>(ICB) </a:t>
          </a:r>
          <a:r>
            <a:rPr lang="en-US" sz="1000" b="0" i="1" u="none" strike="noStrike" baseline="0">
              <a:solidFill>
                <a:schemeClr val="tx1"/>
              </a:solidFill>
              <a:latin typeface="Arial" panose="020B0604020202020204" pitchFamily="34" charset="0"/>
              <a:ea typeface="+mn-ea"/>
              <a:cs typeface="Arial" panose="020B0604020202020204" pitchFamily="34" charset="0"/>
            </a:rPr>
            <a:t>below.</a:t>
          </a:r>
        </a:p>
        <a:p>
          <a:r>
            <a:rPr lang="en-US" sz="1050" b="0" i="0" u="none" strike="noStrike" baseline="0">
              <a:solidFill>
                <a:schemeClr val="tx1"/>
              </a:solidFill>
              <a:latin typeface="Arial" panose="020B0604020202020204" pitchFamily="34" charset="0"/>
              <a:ea typeface="+mn-ea"/>
              <a:cs typeface="Arial" panose="020B0604020202020204" pitchFamily="34" charset="0"/>
            </a:rPr>
            <a:t>   - Multiply the pounds of steel by $0.40, i.e. 50,000 Lbs x $0.40 = $20,000</a:t>
          </a:r>
        </a:p>
        <a:p>
          <a:r>
            <a:rPr lang="en-US" sz="1050" b="0" i="0" u="none" strike="noStrike" baseline="0">
              <a:solidFill>
                <a:schemeClr val="tx1"/>
              </a:solidFill>
              <a:latin typeface="Arial" panose="020B0604020202020204" pitchFamily="34" charset="0"/>
              <a:ea typeface="+mn-ea"/>
              <a:cs typeface="Arial" panose="020B0604020202020204" pitchFamily="34" charset="0"/>
            </a:rPr>
            <a:t>   - Multiply the above product by 0.03, i.e. $20,000 x 0.03 = $600*</a:t>
          </a:r>
          <a:br>
            <a:rPr lang="en-US" sz="1050" b="0" i="0" u="none" strike="noStrike" baseline="0">
              <a:solidFill>
                <a:schemeClr val="tx1"/>
              </a:solidFill>
              <a:latin typeface="Arial" panose="020B0604020202020204" pitchFamily="34" charset="0"/>
              <a:ea typeface="+mn-ea"/>
              <a:cs typeface="Arial" panose="020B0604020202020204" pitchFamily="34" charset="0"/>
            </a:rPr>
          </a:br>
          <a:endParaRPr lang="en-US" sz="1050" b="0" i="0" u="none" strike="noStrike" baseline="0">
            <a:solidFill>
              <a:schemeClr val="tx1"/>
            </a:solidFill>
            <a:latin typeface="Arial" panose="020B0604020202020204" pitchFamily="34" charset="0"/>
            <a:ea typeface="+mn-ea"/>
            <a:cs typeface="Arial" panose="020B0604020202020204" pitchFamily="34" charset="0"/>
          </a:endParaRPr>
        </a:p>
        <a:p>
          <a:r>
            <a:rPr lang="en-US" sz="1050" b="0" i="0" u="none" strike="noStrike" baseline="0">
              <a:solidFill>
                <a:schemeClr val="tx1"/>
              </a:solidFill>
              <a:latin typeface="Arial" panose="020B0604020202020204" pitchFamily="34" charset="0"/>
              <a:ea typeface="+mn-ea"/>
              <a:cs typeface="Arial" panose="020B0604020202020204" pitchFamily="34" charset="0"/>
            </a:rPr>
            <a:t>The bid items that are eligible for steel cost adjustment can include bid items that are entirely composed of steel, e.g., Steel Reinforcing Bar for Bridge. Bid items can also include lump sum items that use significant quantities of steel , such as Superstructure, Lump Sum.</a:t>
          </a:r>
          <a:br>
            <a:rPr lang="en-US" sz="1050" b="0" i="0" u="none" strike="noStrike" baseline="0">
              <a:solidFill>
                <a:schemeClr val="tx1"/>
              </a:solidFill>
              <a:latin typeface="Arial" panose="020B0604020202020204" pitchFamily="34" charset="0"/>
              <a:ea typeface="+mn-ea"/>
              <a:cs typeface="Arial" panose="020B0604020202020204" pitchFamily="34" charset="0"/>
            </a:rPr>
          </a:br>
          <a:endParaRPr lang="en-US" sz="1050" b="0" i="0" u="none" strike="noStrike" baseline="0">
            <a:solidFill>
              <a:schemeClr val="tx1"/>
            </a:solidFill>
            <a:latin typeface="Arial" panose="020B0604020202020204" pitchFamily="34" charset="0"/>
            <a:ea typeface="+mn-ea"/>
            <a:cs typeface="Arial" panose="020B0604020202020204" pitchFamily="34" charset="0"/>
          </a:endParaRPr>
        </a:p>
        <a:p>
          <a:r>
            <a:rPr lang="en-US" sz="1050" b="0" i="0" u="none" strike="noStrike" baseline="0">
              <a:solidFill>
                <a:schemeClr val="tx1"/>
              </a:solidFill>
              <a:latin typeface="Arial" panose="020B0604020202020204" pitchFamily="34" charset="0"/>
              <a:ea typeface="+mn-ea"/>
              <a:cs typeface="Arial" panose="020B0604020202020204" pitchFamily="34" charset="0"/>
            </a:rPr>
            <a:t>*The 3% used in this calculation is based on potential payout (</a:t>
          </a:r>
          <a:r>
            <a:rPr lang="en-US" sz="1050" b="0" i="1" u="none" strike="noStrike" baseline="0">
              <a:solidFill>
                <a:schemeClr val="tx1"/>
              </a:solidFill>
              <a:latin typeface="Arial" panose="020B0604020202020204" pitchFamily="34" charset="0"/>
              <a:ea typeface="+mn-ea"/>
              <a:cs typeface="Arial" panose="020B0604020202020204" pitchFamily="34" charset="0"/>
            </a:rPr>
            <a:t>assuming a 13% increase in the Monthly Steel Material Index Value</a:t>
          </a:r>
          <a:r>
            <a:rPr lang="en-US" sz="1050" b="0" i="0" u="none" strike="noStrike" baseline="0">
              <a:solidFill>
                <a:schemeClr val="tx1"/>
              </a:solidFill>
              <a:latin typeface="Arial" panose="020B0604020202020204" pitchFamily="34" charset="0"/>
              <a:ea typeface="+mn-ea"/>
              <a:cs typeface="Arial" panose="020B0604020202020204" pitchFamily="34" charset="0"/>
            </a:rPr>
            <a:t>). For multi-year projects, or projects with large quantities of steel, this percentage can be increased to 5%.  Contact the HQ Construction Office to verify changing the percentage.</a:t>
          </a:r>
          <a:endParaRPr lang="en-US" sz="1050">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22861</xdr:colOff>
      <xdr:row>39</xdr:row>
      <xdr:rowOff>99060</xdr:rowOff>
    </xdr:from>
    <xdr:to>
      <xdr:col>6</xdr:col>
      <xdr:colOff>563880</xdr:colOff>
      <xdr:row>43</xdr:row>
      <xdr:rowOff>167640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164581" y="7581900"/>
          <a:ext cx="5699759" cy="830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baseline="0">
              <a:solidFill>
                <a:schemeClr val="dk1"/>
              </a:solidFill>
              <a:latin typeface="Arial" panose="020B0604020202020204" pitchFamily="34" charset="0"/>
              <a:ea typeface="+mn-ea"/>
              <a:cs typeface="Arial" panose="020B0604020202020204" pitchFamily="34" charset="0"/>
            </a:rPr>
            <a:t> </a:t>
          </a:r>
          <a:r>
            <a:rPr lang="en-US" sz="800" b="1" i="0" u="none" strike="noStrike" baseline="0">
              <a:solidFill>
                <a:schemeClr val="dk1"/>
              </a:solidFill>
              <a:latin typeface="Arial" panose="020B0604020202020204" pitchFamily="34" charset="0"/>
              <a:ea typeface="+mn-ea"/>
              <a:cs typeface="Arial" panose="020B0604020202020204" pitchFamily="34" charset="0"/>
            </a:rPr>
            <a:t>CA</a:t>
          </a:r>
          <a:r>
            <a:rPr lang="en-US" sz="800" b="0" i="0" u="none" strike="noStrike" baseline="0">
              <a:solidFill>
                <a:schemeClr val="dk1"/>
              </a:solidFill>
              <a:latin typeface="Arial" panose="020B0604020202020204" pitchFamily="34" charset="0"/>
              <a:ea typeface="+mn-ea"/>
              <a:cs typeface="Arial" panose="020B0604020202020204" pitchFamily="34" charset="0"/>
            </a:rPr>
            <a:t> = Cost Adjustment, dollars</a:t>
          </a:r>
        </a:p>
        <a:p>
          <a:r>
            <a:rPr lang="en-US" sz="800" b="0" i="0" u="none" strike="noStrike" baseline="0">
              <a:solidFill>
                <a:schemeClr val="dk1"/>
              </a:solidFill>
              <a:latin typeface="Arial" panose="020B0604020202020204" pitchFamily="34" charset="0"/>
              <a:ea typeface="+mn-ea"/>
              <a:cs typeface="Arial" panose="020B0604020202020204" pitchFamily="34" charset="0"/>
            </a:rPr>
            <a:t> </a:t>
          </a:r>
          <a:r>
            <a:rPr lang="en-US" sz="800" b="1" i="0" u="none" strike="noStrike" baseline="0">
              <a:solidFill>
                <a:schemeClr val="dk1"/>
              </a:solidFill>
              <a:latin typeface="Arial" panose="020B0604020202020204" pitchFamily="34" charset="0"/>
              <a:ea typeface="+mn-ea"/>
              <a:cs typeface="Arial" panose="020B0604020202020204" pitchFamily="34" charset="0"/>
            </a:rPr>
            <a:t>MV</a:t>
          </a:r>
          <a:r>
            <a:rPr lang="en-US" sz="800" b="0" i="0" u="none" strike="noStrike" baseline="0">
              <a:solidFill>
                <a:schemeClr val="dk1"/>
              </a:solidFill>
              <a:latin typeface="Arial" panose="020B0604020202020204" pitchFamily="34" charset="0"/>
              <a:ea typeface="+mn-ea"/>
              <a:cs typeface="Arial" panose="020B0604020202020204" pitchFamily="34" charset="0"/>
            </a:rPr>
            <a:t> = Monthly Steel Materials Index Value from BLS for the month determined above</a:t>
          </a:r>
        </a:p>
        <a:p>
          <a:r>
            <a:rPr lang="en-US" sz="800" b="0" i="0" u="none" strike="noStrike" baseline="0">
              <a:solidFill>
                <a:schemeClr val="dk1"/>
              </a:solidFill>
              <a:latin typeface="Arial" panose="020B0604020202020204" pitchFamily="34" charset="0"/>
              <a:ea typeface="+mn-ea"/>
              <a:cs typeface="Arial" panose="020B0604020202020204" pitchFamily="34" charset="0"/>
            </a:rPr>
            <a:t> </a:t>
          </a:r>
          <a:r>
            <a:rPr lang="en-US" sz="800" b="1" i="0" u="none" strike="noStrike" baseline="0">
              <a:solidFill>
                <a:schemeClr val="dk1"/>
              </a:solidFill>
              <a:latin typeface="Arial" panose="020B0604020202020204" pitchFamily="34" charset="0"/>
              <a:ea typeface="+mn-ea"/>
              <a:cs typeface="Arial" panose="020B0604020202020204" pitchFamily="34" charset="0"/>
            </a:rPr>
            <a:t>BV</a:t>
          </a:r>
          <a:r>
            <a:rPr lang="en-US" sz="800" b="0" i="0" u="none" strike="noStrike" baseline="0">
              <a:solidFill>
                <a:schemeClr val="dk1"/>
              </a:solidFill>
              <a:latin typeface="Arial" panose="020B0604020202020204" pitchFamily="34" charset="0"/>
              <a:ea typeface="+mn-ea"/>
              <a:cs typeface="Arial" panose="020B0604020202020204" pitchFamily="34" charset="0"/>
            </a:rPr>
            <a:t> = Base Steel Materials Index Value taken as the most recent value published on  the BLS website</a:t>
          </a:r>
          <a:br>
            <a:rPr lang="en-US" sz="800" b="0" i="0" u="none" strike="noStrike" baseline="0">
              <a:solidFill>
                <a:schemeClr val="dk1"/>
              </a:solidFill>
              <a:latin typeface="Arial" panose="020B0604020202020204" pitchFamily="34" charset="0"/>
              <a:ea typeface="+mn-ea"/>
              <a:cs typeface="Arial" panose="020B0604020202020204" pitchFamily="34" charset="0"/>
            </a:rPr>
          </a:br>
          <a:r>
            <a:rPr lang="en-US" sz="800" b="0" i="0" u="none" strike="noStrike" baseline="0">
              <a:solidFill>
                <a:schemeClr val="dk1"/>
              </a:solidFill>
              <a:latin typeface="Arial" panose="020B0604020202020204" pitchFamily="34" charset="0"/>
              <a:ea typeface="+mn-ea"/>
              <a:cs typeface="Arial" panose="020B0604020202020204" pitchFamily="34" charset="0"/>
            </a:rPr>
            <a:t>           on the day of bid opening.</a:t>
          </a:r>
        </a:p>
        <a:p>
          <a:r>
            <a:rPr lang="en-US" sz="800" b="0" i="0" u="none" strike="noStrike" baseline="0">
              <a:solidFill>
                <a:schemeClr val="dk1"/>
              </a:solidFill>
              <a:latin typeface="Arial" panose="020B0604020202020204" pitchFamily="34" charset="0"/>
              <a:ea typeface="+mn-ea"/>
              <a:cs typeface="Arial" panose="020B0604020202020204" pitchFamily="34" charset="0"/>
            </a:rPr>
            <a:t> </a:t>
          </a:r>
          <a:r>
            <a:rPr lang="en-US" sz="800" b="1" i="0" u="none" strike="noStrike" baseline="0">
              <a:solidFill>
                <a:schemeClr val="dk1"/>
              </a:solidFill>
              <a:latin typeface="Arial" panose="020B0604020202020204" pitchFamily="34" charset="0"/>
              <a:ea typeface="+mn-ea"/>
              <a:cs typeface="Arial" panose="020B0604020202020204" pitchFamily="34" charset="0"/>
            </a:rPr>
            <a:t>ICB</a:t>
          </a:r>
          <a:r>
            <a:rPr lang="en-US" sz="800" b="0" i="0" u="none" strike="noStrike" baseline="0">
              <a:solidFill>
                <a:schemeClr val="dk1"/>
              </a:solidFill>
              <a:latin typeface="Arial" panose="020B0604020202020204" pitchFamily="34" charset="0"/>
              <a:ea typeface="+mn-ea"/>
              <a:cs typeface="Arial" panose="020B0604020202020204" pitchFamily="34" charset="0"/>
            </a:rPr>
            <a:t> = Initial Cost Basis of steel</a:t>
          </a:r>
        </a:p>
        <a:p>
          <a:r>
            <a:rPr lang="en-US" sz="800" b="0" i="0" u="none" strike="noStrike" baseline="0">
              <a:solidFill>
                <a:schemeClr val="dk1"/>
              </a:solidFill>
              <a:latin typeface="Arial" panose="020B0604020202020204" pitchFamily="34" charset="0"/>
              <a:ea typeface="+mn-ea"/>
              <a:cs typeface="Arial" panose="020B0604020202020204" pitchFamily="34" charset="0"/>
            </a:rPr>
            <a:t> </a:t>
          </a:r>
          <a:r>
            <a:rPr lang="en-US" sz="800" b="1" i="0" u="none" strike="noStrike" baseline="0">
              <a:solidFill>
                <a:schemeClr val="dk1"/>
              </a:solidFill>
              <a:latin typeface="Arial" panose="020B0604020202020204" pitchFamily="34" charset="0"/>
              <a:ea typeface="+mn-ea"/>
              <a:cs typeface="Arial" panose="020B0604020202020204" pitchFamily="34" charset="0"/>
            </a:rPr>
            <a:t>WS</a:t>
          </a:r>
          <a:r>
            <a:rPr lang="en-US" sz="800" b="0" i="0" u="none" strike="noStrike" baseline="0">
              <a:solidFill>
                <a:schemeClr val="dk1"/>
              </a:solidFill>
              <a:latin typeface="Arial" panose="020B0604020202020204" pitchFamily="34" charset="0"/>
              <a:ea typeface="+mn-ea"/>
              <a:cs typeface="Arial" panose="020B0604020202020204" pitchFamily="34" charset="0"/>
            </a:rPr>
            <a:t> = Weight of steel eligible for cost adjustment</a:t>
          </a:r>
          <a:endParaRPr lang="en-US" sz="800">
            <a:latin typeface="Arial" panose="020B0604020202020204" pitchFamily="34" charset="0"/>
            <a:cs typeface="Arial" panose="020B0604020202020204" pitchFamily="34" charset="0"/>
          </a:endParaRPr>
        </a:p>
      </xdr:txBody>
    </xdr:sp>
    <xdr:clientData/>
  </xdr:twoCellAnchor>
  <xdr:oneCellAnchor>
    <xdr:from>
      <xdr:col>0</xdr:col>
      <xdr:colOff>205740</xdr:colOff>
      <xdr:row>2</xdr:row>
      <xdr:rowOff>30481</xdr:rowOff>
    </xdr:from>
    <xdr:ext cx="2141220" cy="350519"/>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6225540" y="659131"/>
          <a:ext cx="2141220" cy="3505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400" b="1">
              <a:solidFill>
                <a:schemeClr val="tx1"/>
              </a:solidFill>
              <a:effectLst/>
              <a:latin typeface="Arial" panose="020B0604020202020204" pitchFamily="34" charset="0"/>
              <a:ea typeface="+mn-ea"/>
              <a:cs typeface="Arial" panose="020B0604020202020204" pitchFamily="34" charset="0"/>
            </a:rPr>
            <a:t>Calculate Payment</a:t>
          </a:r>
          <a:br>
            <a:rPr lang="en-US" sz="1100" baseline="0">
              <a:solidFill>
                <a:schemeClr val="tx1"/>
              </a:solidFill>
              <a:effectLst/>
              <a:latin typeface="Arial" panose="020B0604020202020204" pitchFamily="34" charset="0"/>
              <a:ea typeface="+mn-ea"/>
              <a:cs typeface="Arial" panose="020B0604020202020204" pitchFamily="34" charset="0"/>
            </a:rPr>
          </a:br>
          <a:endParaRPr lang="en-US" sz="800" b="0" i="1" baseline="0">
            <a:solidFill>
              <a:schemeClr val="tx1"/>
            </a:solidFill>
            <a:effectLst/>
            <a:latin typeface="Arial" panose="020B0604020202020204" pitchFamily="34" charset="0"/>
            <a:ea typeface="+mn-ea"/>
            <a:cs typeface="Arial" panose="020B0604020202020204" pitchFamily="34" charset="0"/>
          </a:endParaRPr>
        </a:p>
        <a:p>
          <a:endParaRPr lang="en-US" sz="800">
            <a:latin typeface="Arial" panose="020B0604020202020204" pitchFamily="34" charset="0"/>
            <a:cs typeface="Arial" panose="020B0604020202020204" pitchFamily="34" charset="0"/>
          </a:endParaRPr>
        </a:p>
      </xdr:txBody>
    </xdr:sp>
    <xdr:clientData/>
  </xdr:oneCellAnchor>
  <xdr:oneCellAnchor>
    <xdr:from>
      <xdr:col>0</xdr:col>
      <xdr:colOff>9525</xdr:colOff>
      <xdr:row>4</xdr:row>
      <xdr:rowOff>161926</xdr:rowOff>
    </xdr:from>
    <xdr:ext cx="5667375" cy="1567096"/>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9525" y="1171576"/>
          <a:ext cx="5667375" cy="15670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b="0" i="0" u="none" strike="noStrike">
              <a:solidFill>
                <a:schemeClr val="tx1"/>
              </a:solidFill>
              <a:effectLst/>
              <a:latin typeface="Arial" panose="020B0604020202020204" pitchFamily="34" charset="0"/>
              <a:ea typeface="+mn-ea"/>
              <a:cs typeface="Arial" panose="020B0604020202020204" pitchFamily="34" charset="0"/>
            </a:rPr>
            <a:t>1. Enter</a:t>
          </a:r>
          <a:r>
            <a:rPr lang="en-US" sz="1000" b="0" i="0" u="none" strike="noStrike" baseline="0">
              <a:solidFill>
                <a:schemeClr val="tx1"/>
              </a:solidFill>
              <a:effectLst/>
              <a:latin typeface="Arial" panose="020B0604020202020204" pitchFamily="34" charset="0"/>
              <a:ea typeface="+mn-ea"/>
              <a:cs typeface="Arial" panose="020B0604020202020204" pitchFamily="34" charset="0"/>
            </a:rPr>
            <a:t> the Initical Cost Basis (</a:t>
          </a:r>
          <a:r>
            <a:rPr lang="en-US" sz="1000" b="1" i="0" u="none" strike="noStrike" baseline="0">
              <a:solidFill>
                <a:schemeClr val="tx1"/>
              </a:solidFill>
              <a:effectLst/>
              <a:latin typeface="Arial" panose="020B0604020202020204" pitchFamily="34" charset="0"/>
              <a:ea typeface="+mn-ea"/>
              <a:cs typeface="Arial" panose="020B0604020202020204" pitchFamily="34" charset="0"/>
            </a:rPr>
            <a:t>ICB</a:t>
          </a:r>
          <a:r>
            <a:rPr lang="en-US" sz="1000" b="0" i="0" u="none" strike="noStrike" baseline="0">
              <a:solidFill>
                <a:schemeClr val="tx1"/>
              </a:solidFill>
              <a:effectLst/>
              <a:latin typeface="Arial" panose="020B0604020202020204" pitchFamily="34" charset="0"/>
              <a:ea typeface="+mn-ea"/>
              <a:cs typeface="Arial" panose="020B0604020202020204" pitchFamily="34" charset="0"/>
            </a:rPr>
            <a:t>) (Normally this value is $0.40</a:t>
          </a:r>
          <a:endParaRPr lang="en-US" sz="1000" b="0" i="0" u="none" strike="noStrike">
            <a:solidFill>
              <a:schemeClr val="tx1"/>
            </a:solidFill>
            <a:effectLst/>
            <a:latin typeface="Arial" panose="020B0604020202020204" pitchFamily="34" charset="0"/>
            <a:ea typeface="+mn-ea"/>
            <a:cs typeface="Arial" panose="020B0604020202020204" pitchFamily="34" charset="0"/>
          </a:endParaRPr>
        </a:p>
        <a:p>
          <a:r>
            <a:rPr lang="en-US" sz="1000" b="0" i="0" u="none" strike="noStrike">
              <a:solidFill>
                <a:schemeClr val="tx1"/>
              </a:solidFill>
              <a:effectLst/>
              <a:latin typeface="Arial" panose="020B0604020202020204" pitchFamily="34" charset="0"/>
              <a:ea typeface="+mn-ea"/>
              <a:cs typeface="Arial" panose="020B0604020202020204" pitchFamily="34" charset="0"/>
            </a:rPr>
            <a:t>2.</a:t>
          </a:r>
          <a:r>
            <a:rPr lang="en-US" sz="1000" b="0" i="0" u="none" strike="noStrike" baseline="0">
              <a:solidFill>
                <a:schemeClr val="tx1"/>
              </a:solidFill>
              <a:effectLst/>
              <a:latin typeface="Arial" panose="020B0604020202020204" pitchFamily="34" charset="0"/>
              <a:ea typeface="+mn-ea"/>
              <a:cs typeface="Arial" panose="020B0604020202020204" pitchFamily="34" charset="0"/>
            </a:rPr>
            <a:t> </a:t>
          </a:r>
          <a:r>
            <a:rPr lang="en-US" sz="1000" b="0" i="0" u="none" strike="noStrike">
              <a:solidFill>
                <a:schemeClr val="tx1"/>
              </a:solidFill>
              <a:effectLst/>
              <a:latin typeface="Arial" panose="020B0604020202020204" pitchFamily="34" charset="0"/>
              <a:ea typeface="+mn-ea"/>
              <a:cs typeface="Arial" panose="020B0604020202020204" pitchFamily="34" charset="0"/>
            </a:rPr>
            <a:t>Enter Base Steel Materials Index Value (</a:t>
          </a:r>
          <a:r>
            <a:rPr lang="en-US" sz="1000" b="1" i="0" u="none" strike="noStrike">
              <a:solidFill>
                <a:schemeClr val="tx1"/>
              </a:solidFill>
              <a:effectLst/>
              <a:latin typeface="Arial" panose="020B0604020202020204" pitchFamily="34" charset="0"/>
              <a:ea typeface="+mn-ea"/>
              <a:cs typeface="Arial" panose="020B0604020202020204" pitchFamily="34" charset="0"/>
            </a:rPr>
            <a:t>BV</a:t>
          </a:r>
          <a:r>
            <a:rPr lang="en-US" sz="1000" b="0" i="0" u="none" strike="noStrike">
              <a:solidFill>
                <a:schemeClr val="tx1"/>
              </a:solidFill>
              <a:effectLst/>
              <a:latin typeface="Arial" panose="020B0604020202020204" pitchFamily="34" charset="0"/>
              <a:ea typeface="+mn-ea"/>
              <a:cs typeface="Arial" panose="020B0604020202020204" pitchFamily="34" charset="0"/>
            </a:rPr>
            <a:t>) at the beginning of the project. </a:t>
          </a:r>
        </a:p>
        <a:p>
          <a:r>
            <a:rPr lang="en-US" sz="1000" b="0" i="0" u="none" strike="noStrike">
              <a:solidFill>
                <a:schemeClr val="tx1"/>
              </a:solidFill>
              <a:effectLst/>
              <a:latin typeface="Arial" panose="020B0604020202020204" pitchFamily="34" charset="0"/>
              <a:ea typeface="+mn-ea"/>
              <a:cs typeface="Arial" panose="020B0604020202020204" pitchFamily="34" charset="0"/>
            </a:rPr>
            <a:t>    ( </a:t>
          </a:r>
          <a:r>
            <a:rPr lang="en-US" sz="1000" b="0" i="1" u="none" strike="noStrike">
              <a:solidFill>
                <a:schemeClr val="tx1"/>
              </a:solidFill>
              <a:effectLst/>
              <a:latin typeface="Arial" panose="020B0604020202020204" pitchFamily="34" charset="0"/>
              <a:ea typeface="+mn-ea"/>
              <a:cs typeface="Arial" panose="020B0604020202020204" pitchFamily="34" charset="0"/>
            </a:rPr>
            <a:t>This</a:t>
          </a:r>
          <a:r>
            <a:rPr lang="en-US" sz="1000" b="0" i="1" u="none" strike="noStrike" baseline="0">
              <a:solidFill>
                <a:schemeClr val="tx1"/>
              </a:solidFill>
              <a:effectLst/>
              <a:latin typeface="Arial" panose="020B0604020202020204" pitchFamily="34" charset="0"/>
              <a:ea typeface="+mn-ea"/>
              <a:cs typeface="Arial" panose="020B0604020202020204" pitchFamily="34" charset="0"/>
            </a:rPr>
            <a:t> Number Does NOT get revised</a:t>
          </a:r>
          <a:r>
            <a:rPr lang="en-US" sz="1000" b="0" i="1" u="none" strike="noStrike">
              <a:solidFill>
                <a:schemeClr val="tx1"/>
              </a:solidFill>
              <a:effectLst/>
              <a:latin typeface="Arial" panose="020B0604020202020204" pitchFamily="34" charset="0"/>
              <a:ea typeface="+mn-ea"/>
              <a:cs typeface="Arial" panose="020B0604020202020204" pitchFamily="34" charset="0"/>
            </a:rPr>
            <a:t> </a:t>
          </a:r>
          <a:r>
            <a:rPr lang="en-US" sz="1000" b="0" i="0" u="none" strike="noStrike">
              <a:solidFill>
                <a:schemeClr val="tx1"/>
              </a:solidFill>
              <a:effectLst/>
              <a:latin typeface="Arial" panose="020B0604020202020204" pitchFamily="34" charset="0"/>
              <a:ea typeface="+mn-ea"/>
              <a:cs typeface="Arial" panose="020B0604020202020204" pitchFamily="34" charset="0"/>
            </a:rPr>
            <a:t>)</a:t>
          </a:r>
          <a:r>
            <a:rPr lang="en-US" sz="1000">
              <a:latin typeface="Arial" panose="020B0604020202020204" pitchFamily="34" charset="0"/>
              <a:cs typeface="Arial" panose="020B0604020202020204" pitchFamily="34" charset="0"/>
            </a:rPr>
            <a:t> </a:t>
          </a:r>
        </a:p>
        <a:p>
          <a:r>
            <a:rPr lang="en-US" sz="1000" b="0" i="0" u="none" strike="noStrike">
              <a:solidFill>
                <a:schemeClr val="tx1"/>
              </a:solidFill>
              <a:effectLst/>
              <a:latin typeface="Arial" panose="020B0604020202020204" pitchFamily="34" charset="0"/>
              <a:ea typeface="+mn-ea"/>
              <a:cs typeface="Arial" panose="020B0604020202020204" pitchFamily="34" charset="0"/>
            </a:rPr>
            <a:t>3. Enter the Monthly Steel Materials Index Value (</a:t>
          </a:r>
          <a:r>
            <a:rPr lang="en-US" sz="1000" b="1" i="0" u="none" strike="noStrike">
              <a:solidFill>
                <a:schemeClr val="tx1"/>
              </a:solidFill>
              <a:effectLst/>
              <a:latin typeface="Arial" panose="020B0604020202020204" pitchFamily="34" charset="0"/>
              <a:ea typeface="+mn-ea"/>
              <a:cs typeface="Arial" panose="020B0604020202020204" pitchFamily="34" charset="0"/>
            </a:rPr>
            <a:t>MV</a:t>
          </a:r>
          <a:r>
            <a:rPr lang="en-US" sz="1000" b="0" i="0" u="none" strike="noStrike">
              <a:solidFill>
                <a:schemeClr val="tx1"/>
              </a:solidFill>
              <a:effectLst/>
              <a:latin typeface="Arial" panose="020B0604020202020204" pitchFamily="34" charset="0"/>
              <a:ea typeface="+mn-ea"/>
              <a:cs typeface="Arial" panose="020B0604020202020204" pitchFamily="34" charset="0"/>
            </a:rPr>
            <a:t>) each month when preparing the monthly</a:t>
          </a:r>
          <a:br>
            <a:rPr lang="en-US" sz="1000" b="0" i="0" u="none" strike="noStrike">
              <a:solidFill>
                <a:schemeClr val="tx1"/>
              </a:solidFill>
              <a:effectLst/>
              <a:latin typeface="Arial" panose="020B0604020202020204" pitchFamily="34" charset="0"/>
              <a:ea typeface="+mn-ea"/>
              <a:cs typeface="Arial" panose="020B0604020202020204" pitchFamily="34" charset="0"/>
            </a:rPr>
          </a:br>
          <a:r>
            <a:rPr lang="en-US" sz="1000" b="0" i="0" u="none" strike="noStrike">
              <a:solidFill>
                <a:schemeClr val="tx1"/>
              </a:solidFill>
              <a:effectLst/>
              <a:latin typeface="Arial" panose="020B0604020202020204" pitchFamily="34" charset="0"/>
              <a:ea typeface="+mn-ea"/>
              <a:cs typeface="Arial" panose="020B0604020202020204" pitchFamily="34" charset="0"/>
            </a:rPr>
            <a:t>    Progress Estimate. (Click </a:t>
          </a:r>
          <a:r>
            <a:rPr lang="en-US" sz="1000" b="0" i="0" u="none" strike="noStrike" baseline="0">
              <a:solidFill>
                <a:schemeClr val="tx1"/>
              </a:solidFill>
              <a:effectLst/>
              <a:latin typeface="Arial" panose="020B0604020202020204" pitchFamily="34" charset="0"/>
              <a:ea typeface="+mn-ea"/>
              <a:cs typeface="Arial" panose="020B0604020202020204" pitchFamily="34" charset="0"/>
            </a:rPr>
            <a:t>on the cell below labeled WPUSISTEEL1 to obtain this value.)</a:t>
          </a:r>
          <a:endParaRPr lang="en-US" sz="1000">
            <a:latin typeface="Arial" panose="020B0604020202020204" pitchFamily="34" charset="0"/>
            <a:cs typeface="Arial" panose="020B0604020202020204" pitchFamily="34" charset="0"/>
          </a:endParaRPr>
        </a:p>
        <a:p>
          <a:r>
            <a:rPr lang="en-US" sz="1000">
              <a:latin typeface="Arial" panose="020B0604020202020204" pitchFamily="34" charset="0"/>
              <a:cs typeface="Arial" panose="020B0604020202020204" pitchFamily="34" charset="0"/>
            </a:rPr>
            <a:t>4. Enter the eligible</a:t>
          </a:r>
          <a:r>
            <a:rPr lang="en-US" sz="1000" baseline="0">
              <a:latin typeface="Arial" panose="020B0604020202020204" pitchFamily="34" charset="0"/>
              <a:cs typeface="Arial" panose="020B0604020202020204" pitchFamily="34" charset="0"/>
            </a:rPr>
            <a:t> pounds of steel (WS) for the monthly Progress Estimate.</a:t>
          </a:r>
          <a:endParaRPr lang="en-US" sz="1000">
            <a:latin typeface="Arial" panose="020B0604020202020204" pitchFamily="34" charset="0"/>
            <a:cs typeface="Arial" panose="020B0604020202020204" pitchFamily="34" charset="0"/>
          </a:endParaRPr>
        </a:p>
        <a:p>
          <a:endParaRPr lang="en-US" sz="1000" b="0" i="0" u="none" strike="noStrike">
            <a:solidFill>
              <a:schemeClr val="tx1"/>
            </a:solidFill>
            <a:effectLst/>
            <a:latin typeface="Arial" panose="020B0604020202020204" pitchFamily="34" charset="0"/>
            <a:ea typeface="+mn-ea"/>
            <a:cs typeface="Arial" panose="020B0604020202020204" pitchFamily="34" charset="0"/>
          </a:endParaRPr>
        </a:p>
        <a:p>
          <a:r>
            <a:rPr lang="en-US" sz="1000" b="0" i="0" u="none" strike="noStrike">
              <a:solidFill>
                <a:schemeClr val="tx1"/>
              </a:solidFill>
              <a:effectLst/>
              <a:latin typeface="Arial" panose="020B0604020202020204" pitchFamily="34" charset="0"/>
              <a:ea typeface="+mn-ea"/>
              <a:cs typeface="Arial" panose="020B0604020202020204" pitchFamily="34" charset="0"/>
            </a:rPr>
            <a:t>This sheet will calculate the dollars of PAYMENT</a:t>
          </a:r>
          <a:r>
            <a:rPr lang="en-US" sz="1000" b="0" i="0" u="none" strike="noStrike" baseline="0">
              <a:solidFill>
                <a:schemeClr val="tx1"/>
              </a:solidFill>
              <a:effectLst/>
              <a:latin typeface="Arial" panose="020B0604020202020204" pitchFamily="34" charset="0"/>
              <a:ea typeface="+mn-ea"/>
              <a:cs typeface="Arial" panose="020B0604020202020204" pitchFamily="34" charset="0"/>
            </a:rPr>
            <a:t> or </a:t>
          </a:r>
          <a:r>
            <a:rPr lang="en-US" sz="1000" b="0" i="0" u="none" strike="noStrike">
              <a:solidFill>
                <a:schemeClr val="tx1"/>
              </a:solidFill>
              <a:effectLst/>
              <a:latin typeface="Arial" panose="020B0604020202020204" pitchFamily="34" charset="0"/>
              <a:ea typeface="+mn-ea"/>
              <a:cs typeface="Arial" panose="020B0604020202020204" pitchFamily="34" charset="0"/>
            </a:rPr>
            <a:t>CREDIT</a:t>
          </a:r>
          <a:r>
            <a:rPr lang="en-US" sz="1000" b="0" i="0" u="none" strike="noStrike" baseline="0">
              <a:solidFill>
                <a:schemeClr val="tx1"/>
              </a:solidFill>
              <a:effectLst/>
              <a:latin typeface="Arial" panose="020B0604020202020204" pitchFamily="34" charset="0"/>
              <a:ea typeface="+mn-ea"/>
              <a:cs typeface="Arial" panose="020B0604020202020204" pitchFamily="34" charset="0"/>
            </a:rPr>
            <a:t> </a:t>
          </a:r>
          <a:endParaRPr lang="en-US" sz="1000" b="0" i="0" u="none" strike="noStrike">
            <a:solidFill>
              <a:schemeClr val="tx1"/>
            </a:solidFill>
            <a:effectLst/>
            <a:latin typeface="Arial" panose="020B0604020202020204" pitchFamily="34" charset="0"/>
            <a:ea typeface="+mn-ea"/>
            <a:cs typeface="Arial" panose="020B0604020202020204" pitchFamily="34" charset="0"/>
          </a:endParaRPr>
        </a:p>
        <a:p>
          <a:r>
            <a:rPr lang="en-US" sz="1000" b="0" i="0" u="none" strike="noStrike">
              <a:solidFill>
                <a:schemeClr val="tx1"/>
              </a:solidFill>
              <a:effectLst/>
              <a:latin typeface="Arial" panose="020B0604020202020204" pitchFamily="34" charset="0"/>
              <a:ea typeface="+mn-ea"/>
              <a:cs typeface="Arial" panose="020B0604020202020204" pitchFamily="34" charset="0"/>
            </a:rPr>
            <a:t>This is the amount of adjustment to be paid for the month.</a:t>
          </a:r>
          <a:r>
            <a:rPr lang="en-US" sz="1000">
              <a:latin typeface="Arial" panose="020B0604020202020204" pitchFamily="34" charset="0"/>
              <a:cs typeface="Arial" panose="020B0604020202020204" pitchFamily="34" charset="0"/>
            </a:rPr>
            <a:t> </a:t>
          </a:r>
          <a:br>
            <a:rPr lang="en-US" sz="1000">
              <a:latin typeface="Arial" panose="020B0604020202020204" pitchFamily="34" charset="0"/>
              <a:cs typeface="Arial" panose="020B0604020202020204" pitchFamily="34" charset="0"/>
            </a:rPr>
          </a:br>
          <a:r>
            <a:rPr lang="en-US" sz="1000" b="1" i="1" u="none" strike="noStrike">
              <a:solidFill>
                <a:schemeClr val="tx1"/>
              </a:solidFill>
              <a:effectLst/>
              <a:latin typeface="Arial" panose="020B0604020202020204" pitchFamily="34" charset="0"/>
              <a:ea typeface="+mn-ea"/>
              <a:cs typeface="Arial" panose="020B0604020202020204" pitchFamily="34" charset="0"/>
            </a:rPr>
            <a:t>Note: Only those items included in the contract provisions are eligible for adjustment.</a:t>
          </a:r>
          <a:r>
            <a:rPr lang="en-US" sz="1000" i="1">
              <a:latin typeface="Arial" panose="020B0604020202020204" pitchFamily="34" charset="0"/>
              <a:cs typeface="Arial" panose="020B0604020202020204" pitchFamily="34" charset="0"/>
            </a:rPr>
            <a:t> </a:t>
          </a:r>
        </a:p>
      </xdr:txBody>
    </xdr:sp>
    <xdr:clientData/>
  </xdr:oneCellAnchor>
  <xdr:oneCellAnchor>
    <xdr:from>
      <xdr:col>0</xdr:col>
      <xdr:colOff>163830</xdr:colOff>
      <xdr:row>32</xdr:row>
      <xdr:rowOff>131443</xdr:rowOff>
    </xdr:from>
    <xdr:ext cx="4684395" cy="1124667"/>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6164580" y="6644162"/>
          <a:ext cx="4684395" cy="11246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b="1" i="0" baseline="0">
              <a:solidFill>
                <a:schemeClr val="tx1"/>
              </a:solidFill>
              <a:effectLst/>
              <a:latin typeface="Arial" panose="020B0604020202020204" pitchFamily="34" charset="0"/>
              <a:ea typeface="+mn-ea"/>
              <a:cs typeface="Arial" panose="020B0604020202020204" pitchFamily="34" charset="0"/>
            </a:rPr>
            <a:t>How is the Steel Cost Adjustment determined ?</a:t>
          </a:r>
          <a:br>
            <a:rPr lang="en-US" sz="1000" b="0" i="0" baseline="0">
              <a:solidFill>
                <a:schemeClr val="tx1"/>
              </a:solidFill>
              <a:effectLst/>
              <a:latin typeface="Arial" panose="020B0604020202020204" pitchFamily="34" charset="0"/>
              <a:ea typeface="+mn-ea"/>
              <a:cs typeface="Arial" panose="020B0604020202020204" pitchFamily="34" charset="0"/>
            </a:rPr>
          </a:br>
          <a:endParaRPr lang="en-US" sz="1000">
            <a:effectLst/>
            <a:latin typeface="Arial" panose="020B0604020202020204" pitchFamily="34" charset="0"/>
            <a:cs typeface="Arial" panose="020B0604020202020204" pitchFamily="34" charset="0"/>
          </a:endParaRPr>
        </a:p>
        <a:p>
          <a:r>
            <a:rPr lang="en-US" sz="1000" b="0" i="0" baseline="0">
              <a:solidFill>
                <a:schemeClr val="tx1"/>
              </a:solidFill>
              <a:effectLst/>
              <a:latin typeface="Arial" panose="020B0604020202020204" pitchFamily="34" charset="0"/>
              <a:ea typeface="+mn-ea"/>
              <a:cs typeface="Arial" panose="020B0604020202020204" pitchFamily="34" charset="0"/>
            </a:rPr>
            <a:t> 1. If the MV is within ten-percent of the BV, there will be no adjustment.</a:t>
          </a:r>
          <a:br>
            <a:rPr lang="en-US" sz="1000" b="0" i="0" baseline="0">
              <a:solidFill>
                <a:schemeClr val="tx1"/>
              </a:solidFill>
              <a:effectLst/>
              <a:latin typeface="Arial" panose="020B0604020202020204" pitchFamily="34" charset="0"/>
              <a:ea typeface="+mn-ea"/>
              <a:cs typeface="Arial" panose="020B0604020202020204" pitchFamily="34" charset="0"/>
            </a:rPr>
          </a:br>
          <a:r>
            <a:rPr lang="en-US" sz="1000" b="0" i="0" baseline="0">
              <a:solidFill>
                <a:schemeClr val="tx1"/>
              </a:solidFill>
              <a:effectLst/>
              <a:latin typeface="Arial" panose="020B0604020202020204" pitchFamily="34" charset="0"/>
              <a:ea typeface="+mn-ea"/>
              <a:cs typeface="Arial" panose="020B0604020202020204" pitchFamily="34" charset="0"/>
            </a:rPr>
            <a:t> 2. If the MV is more than 110-percent of the BV, then:</a:t>
          </a:r>
          <a:endParaRPr lang="en-US" sz="1000">
            <a:effectLst/>
            <a:latin typeface="Arial" panose="020B0604020202020204" pitchFamily="34" charset="0"/>
            <a:cs typeface="Arial" panose="020B0604020202020204" pitchFamily="34" charset="0"/>
          </a:endParaRPr>
        </a:p>
        <a:p>
          <a:r>
            <a:rPr lang="en-US" sz="1000" b="0" i="0" baseline="0">
              <a:solidFill>
                <a:schemeClr val="tx1"/>
              </a:solidFill>
              <a:effectLst/>
              <a:latin typeface="Arial" panose="020B0604020202020204" pitchFamily="34" charset="0"/>
              <a:ea typeface="+mn-ea"/>
              <a:cs typeface="Arial" panose="020B0604020202020204" pitchFamily="34" charset="0"/>
            </a:rPr>
            <a:t>                                                     CA = (((MV - BV) ÷ BV) - 0.10) × (ICB × WS)</a:t>
          </a:r>
          <a:endParaRPr lang="en-US" sz="1000">
            <a:effectLst/>
            <a:latin typeface="Arial" panose="020B0604020202020204" pitchFamily="34" charset="0"/>
            <a:cs typeface="Arial" panose="020B0604020202020204" pitchFamily="34" charset="0"/>
          </a:endParaRPr>
        </a:p>
        <a:p>
          <a:r>
            <a:rPr lang="en-US" sz="1000" b="0" i="0" baseline="0">
              <a:solidFill>
                <a:schemeClr val="tx1"/>
              </a:solidFill>
              <a:effectLst/>
              <a:latin typeface="Arial" panose="020B0604020202020204" pitchFamily="34" charset="0"/>
              <a:ea typeface="+mn-ea"/>
              <a:cs typeface="Arial" panose="020B0604020202020204" pitchFamily="34" charset="0"/>
            </a:rPr>
            <a:t> 3. If the MV is less than 90-percent of the BV, then</a:t>
          </a:r>
          <a:endParaRPr lang="en-US" sz="1000">
            <a:effectLst/>
            <a:latin typeface="Arial" panose="020B0604020202020204" pitchFamily="34" charset="0"/>
            <a:cs typeface="Arial" panose="020B0604020202020204" pitchFamily="34" charset="0"/>
          </a:endParaRPr>
        </a:p>
        <a:p>
          <a:r>
            <a:rPr lang="en-US" sz="1000" b="0" i="0" baseline="0">
              <a:solidFill>
                <a:schemeClr val="tx1"/>
              </a:solidFill>
              <a:effectLst/>
              <a:latin typeface="Arial" panose="020B0604020202020204" pitchFamily="34" charset="0"/>
              <a:ea typeface="+mn-ea"/>
              <a:cs typeface="Arial" panose="020B0604020202020204" pitchFamily="34" charset="0"/>
            </a:rPr>
            <a:t>                                                     CA = (((MV - BV) ÷ BV) + 0.10) × (ICB × WS)</a:t>
          </a:r>
          <a:endParaRPr lang="en-US" sz="1000">
            <a:latin typeface="Arial" panose="020B0604020202020204" pitchFamily="34" charset="0"/>
            <a:cs typeface="Arial" panose="020B0604020202020204" pitchFamily="34" charset="0"/>
          </a:endParaRPr>
        </a:p>
      </xdr:txBody>
    </xdr:sp>
    <xdr:clientData/>
  </xdr:oneCellAnchor>
  <xdr:twoCellAnchor editAs="oneCell">
    <xdr:from>
      <xdr:col>2</xdr:col>
      <xdr:colOff>32862</xdr:colOff>
      <xdr:row>23</xdr:row>
      <xdr:rowOff>35719</xdr:rowOff>
    </xdr:from>
    <xdr:to>
      <xdr:col>4</xdr:col>
      <xdr:colOff>70485</xdr:colOff>
      <xdr:row>24</xdr:row>
      <xdr:rowOff>50959</xdr:rowOff>
    </xdr:to>
    <xdr:sp macro="" textlink="">
      <xdr:nvSpPr>
        <xdr:cNvPr id="7" name="Rectangle 6">
          <a:hlinkClick xmlns:r="http://schemas.openxmlformats.org/officeDocument/2006/relationships" r:id="rId1"/>
          <a:extLst>
            <a:ext uri="{FF2B5EF4-FFF2-40B4-BE49-F238E27FC236}">
              <a16:creationId xmlns:a16="http://schemas.microsoft.com/office/drawing/2014/main" id="{00000000-0008-0000-0100-000007000000}"/>
            </a:ext>
          </a:extLst>
        </xdr:cNvPr>
        <xdr:cNvSpPr/>
      </xdr:nvSpPr>
      <xdr:spPr>
        <a:xfrm>
          <a:off x="8093393" y="4762500"/>
          <a:ext cx="1823561" cy="243840"/>
        </a:xfrm>
        <a:prstGeom prst="rect">
          <a:avLst/>
        </a:prstGeom>
        <a:ln>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1100" b="1"/>
            <a:t>WPUSISTEEL1</a:t>
          </a:r>
        </a:p>
      </xdr:txBody>
    </xdr:sp>
    <xdr:clientData fPrintsWithSheet="0"/>
  </xdr:twoCellAnchor>
  <xdr:twoCellAnchor editAs="oneCell">
    <xdr:from>
      <xdr:col>3</xdr:col>
      <xdr:colOff>312420</xdr:colOff>
      <xdr:row>2</xdr:row>
      <xdr:rowOff>83820</xdr:rowOff>
    </xdr:from>
    <xdr:to>
      <xdr:col>6</xdr:col>
      <xdr:colOff>358140</xdr:colOff>
      <xdr:row>3</xdr:row>
      <xdr:rowOff>129540</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00000000-0008-0000-0100-000008000000}"/>
            </a:ext>
          </a:extLst>
        </xdr:cNvPr>
        <xdr:cNvSpPr/>
      </xdr:nvSpPr>
      <xdr:spPr>
        <a:xfrm>
          <a:off x="9561195" y="531495"/>
          <a:ext cx="1817370" cy="236220"/>
        </a:xfrm>
        <a:prstGeom prst="rect">
          <a:avLst/>
        </a:prstGeom>
        <a:ln>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1100" b="1" i="0" baseline="0">
              <a:solidFill>
                <a:schemeClr val="dk1"/>
              </a:solidFill>
              <a:effectLst/>
              <a:latin typeface="+mn-lt"/>
              <a:ea typeface="+mn-ea"/>
              <a:cs typeface="+mn-cs"/>
            </a:rPr>
            <a:t>GSP 1-09.3.OPT2.FR1</a:t>
          </a:r>
          <a:endParaRPr lang="en-US" sz="1100" b="1" i="0"/>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5"/>
  <sheetViews>
    <sheetView showGridLines="0" tabSelected="1" zoomScale="110" zoomScaleNormal="110" zoomScaleSheetLayoutView="100" workbookViewId="0">
      <selection activeCell="O16" sqref="O16"/>
    </sheetView>
  </sheetViews>
  <sheetFormatPr defaultRowHeight="15" x14ac:dyDescent="0.25"/>
  <cols>
    <col min="1" max="1" width="6.85546875" customWidth="1"/>
    <col min="2" max="2" width="13.140625" customWidth="1"/>
    <col min="3" max="3" width="7" bestFit="1" customWidth="1"/>
    <col min="4" max="4" width="6.140625" customWidth="1"/>
    <col min="5" max="5" width="9.5703125" customWidth="1"/>
    <col min="6" max="6" width="14.28515625" customWidth="1"/>
    <col min="7" max="7" width="5.28515625" customWidth="1"/>
    <col min="8" max="8" width="2.7109375" customWidth="1"/>
    <col min="9" max="9" width="5.85546875" customWidth="1"/>
    <col min="10" max="10" width="3.28515625" customWidth="1"/>
    <col min="11" max="11" width="4.7109375" customWidth="1"/>
    <col min="12" max="12" width="15.7109375" customWidth="1"/>
    <col min="13" max="13" width="3.85546875" customWidth="1"/>
  </cols>
  <sheetData>
    <row r="1" spans="1:13" ht="15.75" x14ac:dyDescent="0.25">
      <c r="A1" s="78" t="s">
        <v>14</v>
      </c>
      <c r="B1" s="79"/>
      <c r="C1" s="79"/>
      <c r="D1" s="79"/>
      <c r="E1" s="79"/>
      <c r="F1" s="79"/>
      <c r="G1" s="79"/>
      <c r="H1" s="79"/>
      <c r="I1" s="79"/>
      <c r="J1" s="79"/>
      <c r="K1" s="79"/>
      <c r="L1" s="79"/>
      <c r="M1" s="63"/>
    </row>
    <row r="2" spans="1:13" ht="33.75" customHeight="1" x14ac:dyDescent="0.3">
      <c r="A2" s="80" t="s">
        <v>20</v>
      </c>
      <c r="B2" s="81"/>
      <c r="C2" s="81"/>
      <c r="D2" s="81"/>
      <c r="E2" s="81"/>
      <c r="F2" s="81"/>
      <c r="G2" s="81"/>
      <c r="H2" s="81"/>
      <c r="I2" s="81"/>
      <c r="J2" s="81"/>
      <c r="K2" s="81"/>
      <c r="L2" s="81"/>
      <c r="M2" s="64"/>
    </row>
    <row r="3" spans="1:13" x14ac:dyDescent="0.25">
      <c r="A3" s="7"/>
      <c r="B3" s="8"/>
      <c r="C3" s="8"/>
      <c r="D3" s="8"/>
      <c r="E3" s="8"/>
      <c r="F3" s="8"/>
      <c r="G3" s="8"/>
      <c r="H3" s="8"/>
      <c r="I3" s="8"/>
      <c r="J3" s="8"/>
      <c r="K3" s="8"/>
      <c r="L3" s="8"/>
      <c r="M3" s="63"/>
    </row>
    <row r="4" spans="1:13" x14ac:dyDescent="0.25">
      <c r="A4" s="7"/>
      <c r="B4" s="8"/>
      <c r="C4" s="8"/>
      <c r="D4" s="8"/>
      <c r="E4" s="8"/>
      <c r="F4" s="8"/>
      <c r="G4" s="8"/>
      <c r="H4" s="8"/>
      <c r="I4" s="8"/>
      <c r="J4" s="8"/>
      <c r="K4" s="8"/>
      <c r="L4" s="8"/>
      <c r="M4" s="63"/>
    </row>
    <row r="5" spans="1:13" x14ac:dyDescent="0.25">
      <c r="A5" s="7"/>
      <c r="B5" s="8"/>
      <c r="C5" s="8"/>
      <c r="D5" s="8"/>
      <c r="E5" s="8"/>
      <c r="F5" s="8"/>
      <c r="G5" s="8"/>
      <c r="H5" s="8"/>
      <c r="I5" s="8"/>
      <c r="J5" s="8"/>
      <c r="K5" s="8"/>
      <c r="L5" s="8"/>
      <c r="M5" s="63"/>
    </row>
    <row r="6" spans="1:13" x14ac:dyDescent="0.25">
      <c r="A6" s="7"/>
      <c r="B6" s="8"/>
      <c r="C6" s="8"/>
      <c r="D6" s="8"/>
      <c r="E6" s="8"/>
      <c r="F6" s="8"/>
      <c r="G6" s="8"/>
      <c r="H6" s="8"/>
      <c r="I6" s="8"/>
      <c r="J6" s="8"/>
      <c r="K6" s="8"/>
      <c r="L6" s="8"/>
      <c r="M6" s="63"/>
    </row>
    <row r="7" spans="1:13" x14ac:dyDescent="0.25">
      <c r="A7" s="7"/>
      <c r="B7" s="8"/>
      <c r="C7" s="8"/>
      <c r="D7" s="8"/>
      <c r="E7" s="8"/>
      <c r="F7" s="8"/>
      <c r="G7" s="8"/>
      <c r="H7" s="8"/>
      <c r="I7" s="8"/>
      <c r="J7" s="8"/>
      <c r="K7" s="8"/>
      <c r="L7" s="8"/>
      <c r="M7" s="63"/>
    </row>
    <row r="8" spans="1:13" x14ac:dyDescent="0.25">
      <c r="A8" s="7"/>
      <c r="B8" s="8"/>
      <c r="C8" s="8"/>
      <c r="D8" s="8"/>
      <c r="E8" s="8"/>
      <c r="F8" s="8"/>
      <c r="G8" s="8"/>
      <c r="H8" s="8"/>
      <c r="I8" s="8"/>
      <c r="J8" s="8"/>
      <c r="K8" s="8"/>
      <c r="L8" s="8"/>
      <c r="M8" s="63"/>
    </row>
    <row r="9" spans="1:13" x14ac:dyDescent="0.25">
      <c r="A9" s="7"/>
      <c r="B9" s="8"/>
      <c r="C9" s="8"/>
      <c r="D9" s="8"/>
      <c r="E9" s="8"/>
      <c r="F9" s="8"/>
      <c r="G9" s="8"/>
      <c r="H9" s="8"/>
      <c r="I9" s="8"/>
      <c r="J9" s="8"/>
      <c r="K9" s="8"/>
      <c r="L9" s="8"/>
      <c r="M9" s="63"/>
    </row>
    <row r="10" spans="1:13" x14ac:dyDescent="0.25">
      <c r="A10" s="7"/>
      <c r="B10" s="8"/>
      <c r="C10" s="8"/>
      <c r="D10" s="8"/>
      <c r="E10" s="8"/>
      <c r="F10" s="8"/>
      <c r="G10" s="8"/>
      <c r="H10" s="8"/>
      <c r="I10" s="8"/>
      <c r="J10" s="8"/>
      <c r="K10" s="8"/>
      <c r="L10" s="8"/>
      <c r="M10" s="63"/>
    </row>
    <row r="11" spans="1:13" x14ac:dyDescent="0.25">
      <c r="A11" s="7"/>
      <c r="B11" s="8"/>
      <c r="C11" s="8"/>
      <c r="D11" s="8"/>
      <c r="E11" s="8"/>
      <c r="F11" s="8"/>
      <c r="G11" s="8"/>
      <c r="H11" s="8"/>
      <c r="I11" s="8"/>
      <c r="J11" s="8"/>
      <c r="K11" s="8"/>
      <c r="L11" s="8"/>
      <c r="M11" s="63"/>
    </row>
    <row r="12" spans="1:13" x14ac:dyDescent="0.25">
      <c r="A12" s="7"/>
      <c r="B12" s="8"/>
      <c r="C12" s="8"/>
      <c r="D12" s="8"/>
      <c r="E12" s="8"/>
      <c r="F12" s="8"/>
      <c r="G12" s="8"/>
      <c r="H12" s="8"/>
      <c r="I12" s="8"/>
      <c r="J12" s="8"/>
      <c r="K12" s="8"/>
      <c r="L12" s="8"/>
      <c r="M12" s="63"/>
    </row>
    <row r="13" spans="1:13" x14ac:dyDescent="0.25">
      <c r="A13" s="7"/>
      <c r="B13" s="8"/>
      <c r="C13" s="8"/>
      <c r="D13" s="8"/>
      <c r="E13" s="8"/>
      <c r="F13" s="8"/>
      <c r="G13" s="8"/>
      <c r="H13" s="8"/>
      <c r="I13" s="8"/>
      <c r="J13" s="8"/>
      <c r="K13" s="8"/>
      <c r="L13" s="8"/>
      <c r="M13" s="63"/>
    </row>
    <row r="14" spans="1:13" x14ac:dyDescent="0.25">
      <c r="A14" s="7"/>
      <c r="B14" s="8"/>
      <c r="C14" s="8"/>
      <c r="D14" s="8"/>
      <c r="E14" s="8"/>
      <c r="F14" s="8"/>
      <c r="G14" s="8"/>
      <c r="H14" s="8"/>
      <c r="I14" s="8"/>
      <c r="J14" s="8"/>
      <c r="K14" s="8"/>
      <c r="L14" s="8"/>
      <c r="M14" s="63"/>
    </row>
    <row r="15" spans="1:13" x14ac:dyDescent="0.25">
      <c r="A15" s="7"/>
      <c r="B15" s="8"/>
      <c r="C15" s="8"/>
      <c r="D15" s="8"/>
      <c r="E15" s="8"/>
      <c r="F15" s="8"/>
      <c r="G15" s="8"/>
      <c r="H15" s="8"/>
      <c r="I15" s="8"/>
      <c r="J15" s="8"/>
      <c r="K15" s="8"/>
      <c r="L15" s="8"/>
      <c r="M15" s="63"/>
    </row>
    <row r="16" spans="1:13" x14ac:dyDescent="0.25">
      <c r="A16" s="7"/>
      <c r="B16" s="8"/>
      <c r="C16" s="8"/>
      <c r="D16" s="8"/>
      <c r="E16" s="8"/>
      <c r="F16" s="8"/>
      <c r="G16" s="8"/>
      <c r="H16" s="8"/>
      <c r="I16" s="8"/>
      <c r="J16" s="8"/>
      <c r="K16" s="8"/>
      <c r="L16" s="8"/>
      <c r="M16" s="63"/>
    </row>
    <row r="17" spans="1:20" x14ac:dyDescent="0.25">
      <c r="A17" s="7"/>
      <c r="B17" s="8"/>
      <c r="C17" s="8"/>
      <c r="D17" s="8"/>
      <c r="E17" s="8"/>
      <c r="F17" s="8"/>
      <c r="G17" s="8"/>
      <c r="H17" s="8"/>
      <c r="I17" s="8"/>
      <c r="J17" s="8"/>
      <c r="K17" s="8"/>
      <c r="L17" s="8"/>
      <c r="M17" s="63"/>
    </row>
    <row r="18" spans="1:20" x14ac:dyDescent="0.25">
      <c r="A18" s="7"/>
      <c r="B18" s="8"/>
      <c r="C18" s="8"/>
      <c r="D18" s="8"/>
      <c r="E18" s="8"/>
      <c r="F18" s="8"/>
      <c r="G18" s="8"/>
      <c r="H18" s="8"/>
      <c r="I18" s="8"/>
      <c r="J18" s="8"/>
      <c r="K18" s="8"/>
      <c r="L18" s="8"/>
      <c r="M18" s="63"/>
    </row>
    <row r="19" spans="1:20" ht="18" x14ac:dyDescent="0.25">
      <c r="A19" s="82" t="s">
        <v>11</v>
      </c>
      <c r="B19" s="83"/>
      <c r="C19" s="83"/>
      <c r="D19" s="83"/>
      <c r="E19" s="83"/>
      <c r="F19" s="83"/>
      <c r="G19" s="83"/>
      <c r="H19" s="83"/>
      <c r="I19" s="83"/>
      <c r="J19" s="83"/>
      <c r="K19" s="83"/>
      <c r="L19" s="83"/>
      <c r="M19" s="64"/>
    </row>
    <row r="20" spans="1:20" ht="15.75" x14ac:dyDescent="0.25">
      <c r="A20" s="9"/>
      <c r="B20" s="10"/>
      <c r="C20" s="10"/>
      <c r="D20" s="10"/>
      <c r="E20" s="10"/>
      <c r="F20" s="77" t="s">
        <v>30</v>
      </c>
      <c r="G20" s="10"/>
      <c r="H20" s="10"/>
      <c r="I20" s="11"/>
      <c r="J20" s="11"/>
      <c r="K20" s="11"/>
      <c r="L20" s="11"/>
      <c r="M20" s="63"/>
    </row>
    <row r="21" spans="1:20" ht="15.75" x14ac:dyDescent="0.25">
      <c r="A21" s="13" t="s">
        <v>18</v>
      </c>
      <c r="B21" s="10"/>
      <c r="C21" s="14">
        <v>0.4</v>
      </c>
      <c r="D21" s="10"/>
      <c r="E21" s="10"/>
      <c r="F21" s="10"/>
      <c r="G21" s="10"/>
      <c r="H21" s="10"/>
      <c r="I21" s="11"/>
      <c r="J21" s="11"/>
      <c r="K21" s="11"/>
      <c r="L21" s="11"/>
      <c r="M21" s="63"/>
    </row>
    <row r="22" spans="1:20" ht="16.5" thickBot="1" x14ac:dyDescent="0.3">
      <c r="A22" s="15"/>
      <c r="B22" s="11"/>
      <c r="C22" s="11"/>
      <c r="D22" s="11"/>
      <c r="E22" s="11"/>
      <c r="F22" s="11"/>
      <c r="G22" s="11"/>
      <c r="H22" s="11"/>
      <c r="I22" s="11"/>
      <c r="J22" s="11"/>
      <c r="K22" s="16"/>
      <c r="L22" s="11" t="s">
        <v>7</v>
      </c>
      <c r="M22" s="63"/>
      <c r="Q22" s="76"/>
      <c r="T22" s="76"/>
    </row>
    <row r="23" spans="1:20" ht="26.25" customHeight="1" thickBot="1" x14ac:dyDescent="0.3">
      <c r="A23" s="17" t="s">
        <v>0</v>
      </c>
      <c r="B23" s="3"/>
      <c r="C23" s="3"/>
      <c r="D23" s="3"/>
      <c r="E23" s="3"/>
      <c r="F23" s="4"/>
      <c r="G23" s="35" t="s">
        <v>5</v>
      </c>
      <c r="H23" s="36" t="s">
        <v>6</v>
      </c>
      <c r="I23" s="60">
        <f>$C$21</f>
        <v>0.4</v>
      </c>
      <c r="J23" s="36" t="s">
        <v>6</v>
      </c>
      <c r="K23" s="61">
        <v>0.03</v>
      </c>
      <c r="L23" s="75">
        <f>(F23*I23)*K23</f>
        <v>0</v>
      </c>
      <c r="M23" s="63"/>
    </row>
    <row r="24" spans="1:20" ht="26.25" customHeight="1" thickBot="1" x14ac:dyDescent="0.3">
      <c r="A24" s="17" t="s">
        <v>1</v>
      </c>
      <c r="B24" s="3"/>
      <c r="C24" s="3"/>
      <c r="D24" s="3"/>
      <c r="E24" s="3"/>
      <c r="F24" s="4"/>
      <c r="G24" s="35" t="s">
        <v>5</v>
      </c>
      <c r="H24" s="36" t="s">
        <v>6</v>
      </c>
      <c r="I24" s="60">
        <f t="shared" ref="I24:I27" si="0">$C$21</f>
        <v>0.4</v>
      </c>
      <c r="J24" s="36" t="s">
        <v>6</v>
      </c>
      <c r="K24" s="61">
        <v>0.03</v>
      </c>
      <c r="L24" s="75">
        <f t="shared" ref="L24:L27" si="1">(F24*I24)*K24</f>
        <v>0</v>
      </c>
      <c r="M24" s="63"/>
    </row>
    <row r="25" spans="1:20" ht="26.25" customHeight="1" thickBot="1" x14ac:dyDescent="0.3">
      <c r="A25" s="17" t="s">
        <v>2</v>
      </c>
      <c r="B25" s="3"/>
      <c r="C25" s="3"/>
      <c r="D25" s="3"/>
      <c r="E25" s="3"/>
      <c r="F25" s="4"/>
      <c r="G25" s="35" t="s">
        <v>5</v>
      </c>
      <c r="H25" s="36" t="s">
        <v>6</v>
      </c>
      <c r="I25" s="60">
        <f t="shared" si="0"/>
        <v>0.4</v>
      </c>
      <c r="J25" s="36" t="s">
        <v>6</v>
      </c>
      <c r="K25" s="61">
        <v>0.03</v>
      </c>
      <c r="L25" s="75">
        <f t="shared" si="1"/>
        <v>0</v>
      </c>
      <c r="M25" s="63"/>
    </row>
    <row r="26" spans="1:20" ht="26.25" customHeight="1" thickBot="1" x14ac:dyDescent="0.3">
      <c r="A26" s="17" t="s">
        <v>3</v>
      </c>
      <c r="B26" s="3"/>
      <c r="C26" s="3"/>
      <c r="D26" s="3"/>
      <c r="E26" s="3"/>
      <c r="F26" s="4"/>
      <c r="G26" s="35" t="s">
        <v>5</v>
      </c>
      <c r="H26" s="36" t="s">
        <v>6</v>
      </c>
      <c r="I26" s="60">
        <f t="shared" si="0"/>
        <v>0.4</v>
      </c>
      <c r="J26" s="36" t="s">
        <v>6</v>
      </c>
      <c r="K26" s="61">
        <v>0.03</v>
      </c>
      <c r="L26" s="75">
        <f t="shared" si="1"/>
        <v>0</v>
      </c>
      <c r="M26" s="63"/>
    </row>
    <row r="27" spans="1:20" ht="26.25" customHeight="1" thickBot="1" x14ac:dyDescent="0.3">
      <c r="A27" s="17" t="s">
        <v>4</v>
      </c>
      <c r="B27" s="3"/>
      <c r="C27" s="3"/>
      <c r="D27" s="3"/>
      <c r="E27" s="3"/>
      <c r="F27" s="4"/>
      <c r="G27" s="35" t="s">
        <v>5</v>
      </c>
      <c r="H27" s="36" t="s">
        <v>6</v>
      </c>
      <c r="I27" s="60">
        <f t="shared" si="0"/>
        <v>0.4</v>
      </c>
      <c r="J27" s="36" t="s">
        <v>6</v>
      </c>
      <c r="K27" s="61">
        <v>0.03</v>
      </c>
      <c r="L27" s="75">
        <f t="shared" si="1"/>
        <v>0</v>
      </c>
      <c r="M27" s="63"/>
    </row>
    <row r="28" spans="1:20" ht="15.75" x14ac:dyDescent="0.25">
      <c r="A28" s="15"/>
      <c r="B28" s="11"/>
      <c r="C28" s="11"/>
      <c r="D28" s="11"/>
      <c r="E28" s="11"/>
      <c r="F28" s="11"/>
      <c r="G28" s="11"/>
      <c r="H28" s="11"/>
      <c r="I28" s="11"/>
      <c r="J28" s="11"/>
      <c r="K28" s="11"/>
      <c r="L28" s="11"/>
      <c r="M28" s="63"/>
    </row>
    <row r="29" spans="1:20" ht="16.5" thickBot="1" x14ac:dyDescent="0.3">
      <c r="A29" s="18"/>
      <c r="B29" s="19"/>
      <c r="C29" s="19"/>
      <c r="D29" s="19"/>
      <c r="E29" s="19"/>
      <c r="F29" s="19"/>
      <c r="G29" s="19"/>
      <c r="H29" s="19"/>
      <c r="I29" s="19"/>
      <c r="J29" s="19"/>
      <c r="K29" s="19"/>
      <c r="L29" s="20" t="s">
        <v>28</v>
      </c>
      <c r="M29" s="65"/>
    </row>
    <row r="30" spans="1:20" ht="16.5" thickTop="1" x14ac:dyDescent="0.25">
      <c r="A30" s="18"/>
      <c r="B30" s="19"/>
      <c r="C30" s="19"/>
      <c r="D30" s="19"/>
      <c r="E30" s="19"/>
      <c r="F30" s="85">
        <f>SUM(F23:F27)</f>
        <v>0</v>
      </c>
      <c r="G30" s="19"/>
      <c r="H30" s="19"/>
      <c r="I30" s="20"/>
      <c r="J30" s="20"/>
      <c r="K30" s="20"/>
      <c r="L30" s="87">
        <f>SUM(L23:L27)</f>
        <v>0</v>
      </c>
      <c r="M30" s="65"/>
    </row>
    <row r="31" spans="1:20" ht="21" thickBot="1" x14ac:dyDescent="0.35">
      <c r="A31" s="18"/>
      <c r="B31" s="19"/>
      <c r="C31" s="19"/>
      <c r="D31" s="84" t="s">
        <v>27</v>
      </c>
      <c r="E31" s="84"/>
      <c r="F31" s="86"/>
      <c r="G31" s="21" t="s">
        <v>5</v>
      </c>
      <c r="H31" s="19"/>
      <c r="I31" s="19"/>
      <c r="J31" s="19"/>
      <c r="K31" s="62"/>
      <c r="L31" s="88"/>
      <c r="M31" s="65"/>
    </row>
    <row r="32" spans="1:20" ht="16.5" thickTop="1" x14ac:dyDescent="0.25">
      <c r="A32" s="18"/>
      <c r="B32" s="19"/>
      <c r="C32" s="19"/>
      <c r="D32" s="19"/>
      <c r="E32" s="19"/>
      <c r="F32" s="42"/>
      <c r="G32" s="21"/>
      <c r="H32" s="19"/>
      <c r="I32" s="19"/>
      <c r="J32" s="19"/>
      <c r="K32" s="19"/>
      <c r="L32" s="20" t="s">
        <v>29</v>
      </c>
      <c r="M32" s="65"/>
    </row>
    <row r="33" spans="1:13" ht="15.75" x14ac:dyDescent="0.25">
      <c r="A33" s="18"/>
      <c r="B33" s="19"/>
      <c r="C33" s="19"/>
      <c r="D33" s="19"/>
      <c r="E33" s="19"/>
      <c r="F33" s="19"/>
      <c r="G33" s="19"/>
      <c r="H33" s="19"/>
      <c r="I33" s="19"/>
      <c r="J33" s="19"/>
      <c r="K33" s="19"/>
      <c r="L33" s="19"/>
      <c r="M33" s="65"/>
    </row>
    <row r="34" spans="1:13" ht="15.75" x14ac:dyDescent="0.25">
      <c r="A34" s="22" t="s">
        <v>8</v>
      </c>
      <c r="B34" s="11"/>
      <c r="C34" s="11"/>
      <c r="D34" s="11"/>
      <c r="E34" s="11"/>
      <c r="F34" s="11"/>
      <c r="G34" s="11"/>
      <c r="H34" s="11"/>
      <c r="I34" s="11"/>
      <c r="J34" s="11"/>
      <c r="K34" s="11"/>
      <c r="L34" s="11"/>
      <c r="M34" s="66"/>
    </row>
    <row r="35" spans="1:13" x14ac:dyDescent="0.25">
      <c r="A35" s="67"/>
      <c r="B35" s="68"/>
      <c r="C35" s="68"/>
      <c r="D35" s="68"/>
      <c r="E35" s="68"/>
      <c r="F35" s="68"/>
      <c r="G35" s="68"/>
      <c r="H35" s="68"/>
      <c r="I35" s="68"/>
      <c r="J35" s="68"/>
      <c r="K35" s="68"/>
      <c r="L35" s="68"/>
      <c r="M35" s="73"/>
    </row>
    <row r="36" spans="1:13" x14ac:dyDescent="0.25">
      <c r="A36" s="69"/>
      <c r="B36" s="70"/>
      <c r="C36" s="70"/>
      <c r="D36" s="70"/>
      <c r="E36" s="70"/>
      <c r="F36" s="70"/>
      <c r="G36" s="70"/>
      <c r="H36" s="70"/>
      <c r="I36" s="70"/>
      <c r="J36" s="70"/>
      <c r="K36" s="70"/>
      <c r="L36" s="70"/>
      <c r="M36" s="73"/>
    </row>
    <row r="37" spans="1:13" x14ac:dyDescent="0.25">
      <c r="A37" s="69"/>
      <c r="B37" s="70"/>
      <c r="C37" s="70"/>
      <c r="D37" s="70"/>
      <c r="E37" s="70"/>
      <c r="F37" s="70"/>
      <c r="G37" s="70"/>
      <c r="H37" s="70"/>
      <c r="I37" s="70"/>
      <c r="J37" s="70"/>
      <c r="K37" s="70"/>
      <c r="L37" s="70"/>
      <c r="M37" s="73"/>
    </row>
    <row r="38" spans="1:13" x14ac:dyDescent="0.25">
      <c r="A38" s="69"/>
      <c r="B38" s="70"/>
      <c r="C38" s="70"/>
      <c r="D38" s="70"/>
      <c r="E38" s="70"/>
      <c r="F38" s="70"/>
      <c r="G38" s="70"/>
      <c r="H38" s="70"/>
      <c r="I38" s="70"/>
      <c r="J38" s="70"/>
      <c r="K38" s="70"/>
      <c r="L38" s="70"/>
      <c r="M38" s="73"/>
    </row>
    <row r="39" spans="1:13" x14ac:dyDescent="0.25">
      <c r="A39" s="69"/>
      <c r="B39" s="70"/>
      <c r="C39" s="70"/>
      <c r="D39" s="70"/>
      <c r="E39" s="70"/>
      <c r="F39" s="70"/>
      <c r="G39" s="70"/>
      <c r="H39" s="70"/>
      <c r="I39" s="70"/>
      <c r="J39" s="70"/>
      <c r="K39" s="70"/>
      <c r="L39" s="70"/>
      <c r="M39" s="73"/>
    </row>
    <row r="40" spans="1:13" x14ac:dyDescent="0.25">
      <c r="A40" s="69"/>
      <c r="B40" s="70"/>
      <c r="C40" s="70"/>
      <c r="D40" s="70"/>
      <c r="E40" s="70"/>
      <c r="F40" s="70"/>
      <c r="G40" s="70"/>
      <c r="H40" s="70"/>
      <c r="I40" s="70"/>
      <c r="J40" s="70"/>
      <c r="K40" s="70"/>
      <c r="L40" s="70"/>
      <c r="M40" s="73"/>
    </row>
    <row r="41" spans="1:13" x14ac:dyDescent="0.25">
      <c r="A41" s="69"/>
      <c r="B41" s="70"/>
      <c r="C41" s="70"/>
      <c r="D41" s="70"/>
      <c r="E41" s="70"/>
      <c r="F41" s="70"/>
      <c r="G41" s="70"/>
      <c r="H41" s="70"/>
      <c r="I41" s="70"/>
      <c r="J41" s="70"/>
      <c r="K41" s="70"/>
      <c r="L41" s="70"/>
      <c r="M41" s="73"/>
    </row>
    <row r="42" spans="1:13" x14ac:dyDescent="0.25">
      <c r="A42" s="69"/>
      <c r="B42" s="70"/>
      <c r="C42" s="70"/>
      <c r="D42" s="70"/>
      <c r="E42" s="70"/>
      <c r="F42" s="70"/>
      <c r="G42" s="70"/>
      <c r="H42" s="70"/>
      <c r="I42" s="70"/>
      <c r="J42" s="70"/>
      <c r="K42" s="70"/>
      <c r="L42" s="70"/>
      <c r="M42" s="73"/>
    </row>
    <row r="43" spans="1:13" x14ac:dyDescent="0.25">
      <c r="A43" s="69"/>
      <c r="B43" s="70"/>
      <c r="C43" s="70"/>
      <c r="D43" s="70"/>
      <c r="E43" s="70"/>
      <c r="F43" s="70"/>
      <c r="G43" s="70"/>
      <c r="H43" s="70"/>
      <c r="I43" s="70"/>
      <c r="J43" s="70"/>
      <c r="K43" s="70"/>
      <c r="L43" s="70"/>
      <c r="M43" s="73"/>
    </row>
    <row r="44" spans="1:13" x14ac:dyDescent="0.25">
      <c r="A44" s="69"/>
      <c r="B44" s="70"/>
      <c r="C44" s="70"/>
      <c r="D44" s="70"/>
      <c r="E44" s="70"/>
      <c r="F44" s="70"/>
      <c r="G44" s="70"/>
      <c r="H44" s="70"/>
      <c r="I44" s="70"/>
      <c r="J44" s="70"/>
      <c r="K44" s="70"/>
      <c r="L44" s="70"/>
      <c r="M44" s="73"/>
    </row>
    <row r="45" spans="1:13" x14ac:dyDescent="0.25">
      <c r="A45" s="71"/>
      <c r="B45" s="72"/>
      <c r="C45" s="72"/>
      <c r="D45" s="72"/>
      <c r="E45" s="72"/>
      <c r="F45" s="72"/>
      <c r="G45" s="72"/>
      <c r="H45" s="72"/>
      <c r="I45" s="72"/>
      <c r="J45" s="72"/>
      <c r="K45" s="72"/>
      <c r="L45" s="72"/>
      <c r="M45" s="74"/>
    </row>
  </sheetData>
  <sheetProtection formatCells="0" formatRows="0" insertRows="0" deleteRows="0" selectLockedCells="1" sort="0"/>
  <mergeCells count="6">
    <mergeCell ref="A1:L1"/>
    <mergeCell ref="A2:L2"/>
    <mergeCell ref="A19:L19"/>
    <mergeCell ref="D31:E31"/>
    <mergeCell ref="F30:F31"/>
    <mergeCell ref="L30:L31"/>
  </mergeCells>
  <pageMargins left="0.7" right="0.7" top="0.75" bottom="0.75" header="0.3" footer="0.3"/>
  <pageSetup scale="92" orientation="portrait" r:id="rId1"/>
  <headerFooter>
    <oddFooter>&amp;CRevised February 2019</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44"/>
  <sheetViews>
    <sheetView showGridLines="0" zoomScaleNormal="100" workbookViewId="0">
      <selection activeCell="C20" sqref="C20"/>
    </sheetView>
  </sheetViews>
  <sheetFormatPr defaultColWidth="8.85546875" defaultRowHeight="15" x14ac:dyDescent="0.2"/>
  <cols>
    <col min="1" max="1" width="4.140625" style="1" customWidth="1"/>
    <col min="2" max="2" width="26.28515625" style="1" customWidth="1"/>
    <col min="3" max="3" width="17.7109375" style="1" customWidth="1"/>
    <col min="4" max="7" width="8.85546875" style="1"/>
    <col min="8" max="8" width="1.7109375" style="1" customWidth="1"/>
    <col min="9" max="16384" width="8.85546875" style="1"/>
  </cols>
  <sheetData>
    <row r="1" spans="1:8" x14ac:dyDescent="0.2">
      <c r="A1" s="78" t="s">
        <v>14</v>
      </c>
      <c r="B1" s="79"/>
      <c r="C1" s="79"/>
      <c r="D1" s="79"/>
      <c r="E1" s="79"/>
      <c r="F1" s="79"/>
      <c r="G1" s="79"/>
      <c r="H1" s="43"/>
    </row>
    <row r="2" spans="1:8" ht="34.5" customHeight="1" x14ac:dyDescent="0.3">
      <c r="A2" s="104" t="s">
        <v>21</v>
      </c>
      <c r="B2" s="105"/>
      <c r="C2" s="105"/>
      <c r="D2" s="105"/>
      <c r="E2" s="105"/>
      <c r="F2" s="105"/>
      <c r="G2" s="105"/>
      <c r="H2" s="39"/>
    </row>
    <row r="3" spans="1:8" x14ac:dyDescent="0.2">
      <c r="A3" s="15"/>
      <c r="B3" s="11"/>
      <c r="C3" s="11"/>
      <c r="D3" s="24"/>
      <c r="E3" s="11"/>
      <c r="F3" s="11"/>
      <c r="G3" s="11"/>
      <c r="H3" s="12"/>
    </row>
    <row r="4" spans="1:8" x14ac:dyDescent="0.2">
      <c r="A4" s="15"/>
      <c r="B4" s="11"/>
      <c r="C4" s="11"/>
      <c r="D4" s="11"/>
      <c r="E4" s="11"/>
      <c r="F4" s="11"/>
      <c r="G4" s="11"/>
      <c r="H4" s="12"/>
    </row>
    <row r="5" spans="1:8" ht="15.75" x14ac:dyDescent="0.25">
      <c r="A5" s="25"/>
      <c r="B5" s="93" t="s">
        <v>10</v>
      </c>
      <c r="C5" s="93"/>
      <c r="D5" s="93"/>
      <c r="E5" s="93"/>
      <c r="F5" s="93"/>
      <c r="G5" s="93"/>
      <c r="H5" s="40"/>
    </row>
    <row r="6" spans="1:8" x14ac:dyDescent="0.2">
      <c r="A6" s="26"/>
      <c r="B6" s="2"/>
      <c r="C6" s="2"/>
      <c r="D6" s="2"/>
      <c r="E6" s="2"/>
      <c r="F6" s="2"/>
      <c r="G6" s="2"/>
      <c r="H6" s="27"/>
    </row>
    <row r="7" spans="1:8" x14ac:dyDescent="0.2">
      <c r="A7" s="26"/>
      <c r="B7" s="2"/>
      <c r="C7" s="2"/>
      <c r="D7" s="2"/>
      <c r="E7" s="2"/>
      <c r="F7" s="2"/>
      <c r="G7" s="2"/>
      <c r="H7" s="27"/>
    </row>
    <row r="8" spans="1:8" x14ac:dyDescent="0.2">
      <c r="A8" s="26"/>
      <c r="B8" s="2"/>
      <c r="C8" s="2"/>
      <c r="D8" s="2"/>
      <c r="E8" s="2"/>
      <c r="F8" s="2"/>
      <c r="G8" s="2"/>
      <c r="H8" s="27"/>
    </row>
    <row r="9" spans="1:8" x14ac:dyDescent="0.2">
      <c r="A9" s="26"/>
      <c r="B9" s="2"/>
      <c r="C9" s="2"/>
      <c r="D9" s="2"/>
      <c r="E9" s="2"/>
      <c r="F9" s="2"/>
      <c r="G9" s="2"/>
      <c r="H9" s="27"/>
    </row>
    <row r="10" spans="1:8" x14ac:dyDescent="0.2">
      <c r="A10" s="26"/>
      <c r="B10" s="2"/>
      <c r="C10" s="2"/>
      <c r="D10" s="2"/>
      <c r="E10" s="2"/>
      <c r="F10" s="2"/>
      <c r="G10" s="2"/>
      <c r="H10" s="27"/>
    </row>
    <row r="11" spans="1:8" x14ac:dyDescent="0.2">
      <c r="A11" s="26"/>
      <c r="B11" s="2"/>
      <c r="C11" s="2"/>
      <c r="D11" s="2"/>
      <c r="E11" s="2"/>
      <c r="F11" s="2"/>
      <c r="G11" s="2"/>
      <c r="H11" s="27"/>
    </row>
    <row r="12" spans="1:8" x14ac:dyDescent="0.2">
      <c r="A12" s="26"/>
      <c r="B12" s="2"/>
      <c r="C12" s="2"/>
      <c r="D12" s="2"/>
      <c r="E12" s="2"/>
      <c r="F12" s="2"/>
      <c r="G12" s="2"/>
      <c r="H12" s="27"/>
    </row>
    <row r="13" spans="1:8" x14ac:dyDescent="0.2">
      <c r="A13" s="26"/>
      <c r="B13" s="2"/>
      <c r="C13" s="2"/>
      <c r="D13" s="2"/>
      <c r="E13" s="2"/>
      <c r="F13" s="2"/>
      <c r="G13" s="2"/>
      <c r="H13" s="27"/>
    </row>
    <row r="14" spans="1:8" ht="15.75" x14ac:dyDescent="0.25">
      <c r="A14" s="100" t="s">
        <v>19</v>
      </c>
      <c r="B14" s="101"/>
      <c r="C14" s="101"/>
      <c r="D14" s="101"/>
      <c r="E14" s="101"/>
      <c r="F14" s="101"/>
      <c r="G14" s="101"/>
      <c r="H14" s="44"/>
    </row>
    <row r="15" spans="1:8" ht="6.75" customHeight="1" x14ac:dyDescent="0.25">
      <c r="A15" s="45"/>
      <c r="B15" s="46"/>
      <c r="C15" s="46"/>
      <c r="D15" s="46"/>
      <c r="E15" s="46"/>
      <c r="F15" s="46"/>
      <c r="G15" s="46"/>
      <c r="H15" s="47"/>
    </row>
    <row r="16" spans="1:8" ht="15.75" x14ac:dyDescent="0.25">
      <c r="A16" s="48"/>
      <c r="B16" s="54" t="s">
        <v>23</v>
      </c>
      <c r="C16" s="54" t="s">
        <v>24</v>
      </c>
      <c r="D16" s="89" t="s">
        <v>22</v>
      </c>
      <c r="E16" s="90"/>
      <c r="F16" s="102"/>
      <c r="G16" s="103"/>
      <c r="H16" s="49"/>
    </row>
    <row r="17" spans="1:8" ht="15.75" x14ac:dyDescent="0.25">
      <c r="A17" s="26"/>
      <c r="B17" s="55"/>
      <c r="C17" s="59"/>
      <c r="D17" s="89" t="s">
        <v>25</v>
      </c>
      <c r="E17" s="90"/>
      <c r="F17" s="102"/>
      <c r="G17" s="103"/>
      <c r="H17" s="27"/>
    </row>
    <row r="18" spans="1:8" x14ac:dyDescent="0.2">
      <c r="A18" s="26"/>
      <c r="B18" s="55"/>
      <c r="C18" s="59"/>
      <c r="D18" s="2"/>
      <c r="E18" s="2"/>
      <c r="F18" s="2"/>
      <c r="G18" s="2"/>
      <c r="H18" s="27"/>
    </row>
    <row r="19" spans="1:8" x14ac:dyDescent="0.2">
      <c r="A19" s="26"/>
      <c r="B19" s="55"/>
      <c r="C19" s="59"/>
      <c r="D19" s="2"/>
      <c r="E19" s="2"/>
      <c r="F19" s="2"/>
      <c r="G19" s="2"/>
      <c r="H19" s="27"/>
    </row>
    <row r="20" spans="1:8" x14ac:dyDescent="0.2">
      <c r="A20" s="26"/>
      <c r="B20" s="55"/>
      <c r="C20" s="59"/>
      <c r="D20" s="2"/>
      <c r="E20" s="2"/>
      <c r="F20" s="2"/>
      <c r="G20" s="2"/>
      <c r="H20" s="27"/>
    </row>
    <row r="21" spans="1:8" x14ac:dyDescent="0.2">
      <c r="A21" s="26"/>
      <c r="B21" s="55"/>
      <c r="C21" s="59"/>
      <c r="D21" s="2"/>
      <c r="E21" s="2"/>
      <c r="F21" s="2"/>
      <c r="G21" s="2"/>
      <c r="H21" s="27"/>
    </row>
    <row r="22" spans="1:8" x14ac:dyDescent="0.2">
      <c r="A22" s="26"/>
      <c r="B22" s="2"/>
      <c r="C22" s="2"/>
      <c r="D22" s="2"/>
      <c r="E22" s="2"/>
      <c r="F22" s="2"/>
      <c r="G22" s="2"/>
      <c r="H22" s="27"/>
    </row>
    <row r="23" spans="1:8" ht="18" x14ac:dyDescent="0.25">
      <c r="A23" s="94" t="s">
        <v>12</v>
      </c>
      <c r="B23" s="95"/>
      <c r="C23" s="95"/>
      <c r="D23" s="95"/>
      <c r="E23" s="95"/>
      <c r="F23" s="95"/>
      <c r="G23" s="95"/>
      <c r="H23" s="41"/>
    </row>
    <row r="24" spans="1:8" ht="18" x14ac:dyDescent="0.25">
      <c r="A24" s="15"/>
      <c r="B24" s="53" t="s">
        <v>13</v>
      </c>
      <c r="C24" s="29"/>
      <c r="D24" s="29"/>
      <c r="E24" s="29"/>
      <c r="F24" s="29"/>
      <c r="G24" s="29"/>
      <c r="H24" s="30"/>
    </row>
    <row r="25" spans="1:8" ht="18.75" thickBot="1" x14ac:dyDescent="0.3">
      <c r="A25" s="15"/>
      <c r="B25" s="52"/>
      <c r="C25" s="29"/>
      <c r="D25" s="29"/>
      <c r="E25" s="29"/>
      <c r="F25" s="29"/>
      <c r="G25" s="29"/>
      <c r="H25" s="30"/>
    </row>
    <row r="26" spans="1:8" ht="16.5" thickBot="1" x14ac:dyDescent="0.3">
      <c r="A26" s="15"/>
      <c r="B26" s="56" t="s">
        <v>26</v>
      </c>
      <c r="C26" s="57"/>
      <c r="D26" s="58"/>
      <c r="E26" s="91"/>
      <c r="F26" s="92"/>
      <c r="G26" s="5"/>
      <c r="H26" s="28"/>
    </row>
    <row r="27" spans="1:8" ht="16.5" thickBot="1" x14ac:dyDescent="0.3">
      <c r="A27" s="15"/>
      <c r="B27" s="50" t="s">
        <v>15</v>
      </c>
      <c r="C27" s="32"/>
      <c r="D27" s="33"/>
      <c r="E27" s="106"/>
      <c r="F27" s="107"/>
      <c r="G27" s="11"/>
      <c r="H27" s="12"/>
    </row>
    <row r="28" spans="1:8" ht="16.5" customHeight="1" thickBot="1" x14ac:dyDescent="0.3">
      <c r="A28" s="15"/>
      <c r="B28" s="50" t="s">
        <v>16</v>
      </c>
      <c r="C28" s="32"/>
      <c r="D28" s="33"/>
      <c r="E28" s="106"/>
      <c r="F28" s="107"/>
      <c r="G28" s="11"/>
      <c r="H28" s="12"/>
    </row>
    <row r="29" spans="1:8" ht="16.5" customHeight="1" thickBot="1" x14ac:dyDescent="0.3">
      <c r="A29" s="15"/>
      <c r="B29" s="51" t="s">
        <v>17</v>
      </c>
      <c r="C29" s="3"/>
      <c r="D29" s="34"/>
      <c r="E29" s="108">
        <f>SUM(C17:C21)</f>
        <v>0</v>
      </c>
      <c r="F29" s="109"/>
      <c r="G29" s="11"/>
      <c r="H29" s="12"/>
    </row>
    <row r="30" spans="1:8" x14ac:dyDescent="0.2">
      <c r="A30" s="15"/>
      <c r="B30" s="110" t="s">
        <v>9</v>
      </c>
      <c r="C30" s="110"/>
      <c r="D30" s="11"/>
      <c r="E30" s="96" t="e">
        <f>IF(E28&gt;=(E27*1.1),(((E28-E27)/E27)-0.1)*(E26*E29),IF(E28&lt;=(E27*0.9),(((E28-E27)/E27)+0.1)*(E26*E29),0))</f>
        <v>#DIV/0!</v>
      </c>
      <c r="F30" s="97"/>
      <c r="G30" s="11"/>
      <c r="H30" s="12"/>
    </row>
    <row r="31" spans="1:8" ht="9.75" customHeight="1" thickBot="1" x14ac:dyDescent="0.25">
      <c r="A31" s="15"/>
      <c r="B31" s="111"/>
      <c r="C31" s="111"/>
      <c r="D31" s="32"/>
      <c r="E31" s="98"/>
      <c r="F31" s="99"/>
      <c r="G31" s="11"/>
      <c r="H31" s="12"/>
    </row>
    <row r="32" spans="1:8" ht="10.15" customHeight="1" x14ac:dyDescent="0.2">
      <c r="A32" s="15"/>
      <c r="B32" s="11"/>
      <c r="C32" s="11"/>
      <c r="D32" s="11"/>
      <c r="E32" s="11"/>
      <c r="F32" s="11"/>
      <c r="G32" s="11"/>
      <c r="H32" s="12"/>
    </row>
    <row r="33" spans="1:8" x14ac:dyDescent="0.2">
      <c r="A33" s="15"/>
      <c r="B33" s="11"/>
      <c r="C33" s="11"/>
      <c r="D33" s="11"/>
      <c r="E33" s="11"/>
      <c r="F33" s="11"/>
      <c r="G33" s="11"/>
      <c r="H33" s="12"/>
    </row>
    <row r="34" spans="1:8" x14ac:dyDescent="0.2">
      <c r="A34" s="15"/>
      <c r="B34" s="11"/>
      <c r="C34" s="11"/>
      <c r="D34" s="11"/>
      <c r="E34" s="11"/>
      <c r="F34" s="11"/>
      <c r="G34" s="11"/>
      <c r="H34" s="12"/>
    </row>
    <row r="35" spans="1:8" x14ac:dyDescent="0.2">
      <c r="A35" s="15"/>
      <c r="B35" s="11"/>
      <c r="C35" s="11"/>
      <c r="D35" s="11"/>
      <c r="E35" s="11"/>
      <c r="F35" s="11"/>
      <c r="G35" s="11"/>
      <c r="H35" s="12"/>
    </row>
    <row r="36" spans="1:8" x14ac:dyDescent="0.2">
      <c r="A36" s="15"/>
      <c r="B36" s="11"/>
      <c r="C36" s="11"/>
      <c r="D36" s="11"/>
      <c r="E36" s="11"/>
      <c r="F36" s="11"/>
      <c r="G36" s="11"/>
      <c r="H36" s="12"/>
    </row>
    <row r="37" spans="1:8" x14ac:dyDescent="0.2">
      <c r="A37" s="15"/>
      <c r="B37" s="11"/>
      <c r="C37" s="11"/>
      <c r="D37" s="11"/>
      <c r="E37" s="11"/>
      <c r="F37" s="11"/>
      <c r="G37" s="11"/>
      <c r="H37" s="12"/>
    </row>
    <row r="38" spans="1:8" x14ac:dyDescent="0.2">
      <c r="A38" s="15"/>
      <c r="B38" s="11"/>
      <c r="C38" s="11"/>
      <c r="D38" s="11"/>
      <c r="E38" s="11"/>
      <c r="F38" s="11"/>
      <c r="G38" s="11"/>
      <c r="H38" s="12"/>
    </row>
    <row r="39" spans="1:8" x14ac:dyDescent="0.2">
      <c r="A39" s="15"/>
      <c r="B39" s="11"/>
      <c r="C39" s="11"/>
      <c r="D39" s="11"/>
      <c r="E39" s="11"/>
      <c r="F39" s="11"/>
      <c r="G39" s="11"/>
      <c r="H39" s="12"/>
    </row>
    <row r="40" spans="1:8" x14ac:dyDescent="0.2">
      <c r="A40" s="37"/>
      <c r="B40" s="38"/>
      <c r="C40" s="38"/>
      <c r="D40" s="38"/>
      <c r="E40" s="38"/>
      <c r="F40" s="38"/>
      <c r="G40" s="38"/>
      <c r="H40" s="12"/>
    </row>
    <row r="41" spans="1:8" x14ac:dyDescent="0.2">
      <c r="A41" s="15"/>
      <c r="B41" s="11"/>
      <c r="C41" s="11"/>
      <c r="D41" s="11"/>
      <c r="E41" s="11"/>
      <c r="F41" s="11"/>
      <c r="G41" s="11"/>
      <c r="H41" s="12"/>
    </row>
    <row r="42" spans="1:8" x14ac:dyDescent="0.2">
      <c r="A42" s="15"/>
      <c r="B42" s="11"/>
      <c r="C42" s="11"/>
      <c r="D42" s="11"/>
      <c r="E42" s="11"/>
      <c r="F42" s="11"/>
      <c r="G42" s="11"/>
      <c r="H42" s="12"/>
    </row>
    <row r="43" spans="1:8" x14ac:dyDescent="0.2">
      <c r="A43" s="15"/>
      <c r="B43" s="11"/>
      <c r="C43" s="11"/>
      <c r="D43" s="11"/>
      <c r="E43" s="11"/>
      <c r="F43" s="11"/>
      <c r="G43" s="11"/>
      <c r="H43" s="12"/>
    </row>
    <row r="44" spans="1:8" x14ac:dyDescent="0.2">
      <c r="A44" s="31"/>
      <c r="B44" s="6"/>
      <c r="C44" s="6"/>
      <c r="D44" s="6"/>
      <c r="E44" s="6"/>
      <c r="F44" s="6"/>
      <c r="G44" s="6"/>
      <c r="H44" s="23"/>
    </row>
  </sheetData>
  <sheetProtection formatCells="0" formatRows="0" insertRows="0" insertHyperlinks="0" deleteRows="0" selectLockedCells="1" sort="0"/>
  <mergeCells count="15">
    <mergeCell ref="E30:F31"/>
    <mergeCell ref="A14:G14"/>
    <mergeCell ref="F16:G16"/>
    <mergeCell ref="F17:G17"/>
    <mergeCell ref="A2:G2"/>
    <mergeCell ref="E27:F27"/>
    <mergeCell ref="E29:F29"/>
    <mergeCell ref="E28:F28"/>
    <mergeCell ref="B30:C31"/>
    <mergeCell ref="A1:G1"/>
    <mergeCell ref="D16:E16"/>
    <mergeCell ref="D17:E17"/>
    <mergeCell ref="E26:F26"/>
    <mergeCell ref="B5:G5"/>
    <mergeCell ref="A23:G23"/>
  </mergeCells>
  <conditionalFormatting sqref="E30">
    <cfRule type="expression" dxfId="0" priority="1">
      <formula>ISERROR(E30)</formula>
    </cfRule>
  </conditionalFormatting>
  <printOptions horizontalCentered="1"/>
  <pageMargins left="0.25" right="0.25" top="0.75" bottom="0.75" header="0.3" footer="0.3"/>
  <pageSetup orientation="portrait" r:id="rId1"/>
  <headerFooter>
    <oddFooter>&amp;CRevised February 2019</oddFooter>
  </headerFooter>
  <ignoredErrors>
    <ignoredError sqref="E30" evalError="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Estimate</vt:lpstr>
      <vt:lpstr>Payment</vt:lpstr>
      <vt:lpstr>Estimate!Print_Area</vt:lpstr>
      <vt:lpstr>Payment!Print_Area</vt:lpstr>
    </vt:vector>
  </TitlesOfParts>
  <Company>WSDOT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Steel Cost Worksheet</dc:title>
  <dc:subject>Steel Cost Worksheet</dc:subject>
  <dc:creator>WSDOT Project Delivery</dc:creator>
  <cp:keywords>Steel Cost Worksheet</cp:keywords>
  <cp:lastModifiedBy>Beardslee, Kari</cp:lastModifiedBy>
  <cp:lastPrinted>2019-02-25T20:45:25Z</cp:lastPrinted>
  <dcterms:created xsi:type="dcterms:W3CDTF">2018-07-11T16:18:52Z</dcterms:created>
  <dcterms:modified xsi:type="dcterms:W3CDTF">2022-10-18T16:35:05Z</dcterms:modified>
</cp:coreProperties>
</file>