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Storage\01 Manual Revisions\04 REES\Standard E1 - Roadside Power Distribution\2022-11\"/>
    </mc:Choice>
  </mc:AlternateContent>
  <xr:revisionPtr revIDLastSave="0" documentId="13_ncr:1_{827248E0-EB2B-4DB6-AA06-EBCA29DF9F9A}" xr6:coauthVersionLast="47" xr6:coauthVersionMax="47" xr10:uidLastSave="{00000000-0000-0000-0000-000000000000}"/>
  <bookViews>
    <workbookView xWindow="28680" yWindow="-120" windowWidth="29040" windowHeight="16440" xr2:uid="{00000000-000D-0000-FFFF-FFFF00000000}"/>
  </bookViews>
  <sheets>
    <sheet name="Power" sheetId="1" r:id="rId1"/>
  </sheets>
  <definedNames>
    <definedName name="Mains">Power!$C$98:$C$111</definedName>
    <definedName name="Panels">Power!$C$89:$C$95</definedName>
    <definedName name="_xlnm.Print_Area" localSheetId="0">Power!$A$1:$F$69</definedName>
    <definedName name="Utilities">Power!$C$120:$C$171</definedName>
    <definedName name="Voltages">Power!$C$84:$C$86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Jackson, Flint</author>
  </authors>
  <commentList>
    <comment ref="D42" authorId="0" shapeId="0" xr:uid="{4F961B17-5A98-4270-951D-86365AF01CAF}">
      <text>
        <r>
          <rPr>
            <b/>
            <sz val="9"/>
            <color indexed="81"/>
            <rFont val="Tahoma"/>
            <family val="2"/>
          </rPr>
          <t>Jackson, Flint:</t>
        </r>
        <r>
          <rPr>
            <sz val="9"/>
            <color indexed="81"/>
            <rFont val="Tahoma"/>
            <family val="2"/>
          </rPr>
          <t xml:space="preserve">
Warning: This cell is not locked to allow for manual override of wire size if directed by Utility.</t>
        </r>
      </text>
    </comment>
  </commentList>
</comments>
</file>

<file path=xl/sharedStrings.xml><?xml version="1.0" encoding="utf-8"?>
<sst xmlns="http://schemas.openxmlformats.org/spreadsheetml/2006/main" count="143" uniqueCount="134">
  <si>
    <t>Utilities</t>
  </si>
  <si>
    <t>Main Breaker</t>
  </si>
  <si>
    <t>Feeder Size</t>
  </si>
  <si>
    <t>Alder Mutual Light Co.</t>
  </si>
  <si>
    <t>#3</t>
  </si>
  <si>
    <t>City of Dupont</t>
  </si>
  <si>
    <t>#2</t>
  </si>
  <si>
    <t>New Service Connection</t>
  </si>
  <si>
    <t>City of Milton</t>
  </si>
  <si>
    <t>#1/0</t>
  </si>
  <si>
    <t>City of Port Angeles</t>
  </si>
  <si>
    <t>#2/0</t>
  </si>
  <si>
    <t>Clallam County PUD #1</t>
  </si>
  <si>
    <t>#3/0</t>
  </si>
  <si>
    <t>Elmhurst Mutual Power &amp; Light Co.</t>
  </si>
  <si>
    <t>#4/0</t>
  </si>
  <si>
    <t>Grays Harbor PUD</t>
  </si>
  <si>
    <t>Joint Base Lewis-McChord</t>
  </si>
  <si>
    <t>300 kcmil</t>
  </si>
  <si>
    <t>Lakeview Light &amp; Power</t>
  </si>
  <si>
    <t>400 kcmil</t>
  </si>
  <si>
    <t>Mason County PUD #1</t>
  </si>
  <si>
    <t>500 kcmil</t>
  </si>
  <si>
    <t>Tacoma Power</t>
  </si>
  <si>
    <t>Mason County PUD #3</t>
  </si>
  <si>
    <t>McCleary Light &amp; Power</t>
  </si>
  <si>
    <t>Ohop Mutual Light Co.</t>
  </si>
  <si>
    <t>Parkland Light &amp; Water</t>
  </si>
  <si>
    <t>480V Single Phase</t>
  </si>
  <si>
    <t>Peninsula Light Co.</t>
  </si>
  <si>
    <t>Puget Sound Energy</t>
  </si>
  <si>
    <t>Town of Eatonville</t>
  </si>
  <si>
    <t>WSDOT Type E</t>
  </si>
  <si>
    <t>Voltages</t>
  </si>
  <si>
    <t>120V/240V Single Phase</t>
  </si>
  <si>
    <t>Requested Point of Service:</t>
  </si>
  <si>
    <t>480V/277V Three Phase</t>
  </si>
  <si>
    <t>Description:</t>
  </si>
  <si>
    <t>WSDOT Type A</t>
  </si>
  <si>
    <t>WSDOT Type B</t>
  </si>
  <si>
    <t>WSDOT Modified Type B</t>
  </si>
  <si>
    <t>Special Instructions:</t>
  </si>
  <si>
    <t>None</t>
  </si>
  <si>
    <t>WSDOT Type C</t>
  </si>
  <si>
    <t>WSDOT Type D</t>
  </si>
  <si>
    <t>#6</t>
  </si>
  <si>
    <t>#4</t>
  </si>
  <si>
    <t>Feeder size per NEC Table 310.16.  Next larger size used when wire and breaker ampacities match.  Utility min size #6.</t>
  </si>
  <si>
    <t>Temporary Commercial</t>
  </si>
  <si>
    <t>Roadway Lighting</t>
  </si>
  <si>
    <t>Other:</t>
  </si>
  <si>
    <t>Intelligent Transportation System(s)</t>
  </si>
  <si>
    <t>Traffic Signal(s)</t>
  </si>
  <si>
    <t>X</t>
  </si>
  <si>
    <t xml:space="preserve">Equipment Served: </t>
  </si>
  <si>
    <t xml:space="preserve">Service Main Breaker Size (Amps): </t>
  </si>
  <si>
    <t xml:space="preserve">WSDOT Service Agreement #: </t>
  </si>
  <si>
    <t xml:space="preserve">Service Request Type: </t>
  </si>
  <si>
    <t xml:space="preserve">State Route: </t>
  </si>
  <si>
    <t xml:space="preserve">Service Location: </t>
  </si>
  <si>
    <t xml:space="preserve">Nearest Searchable Address: </t>
  </si>
  <si>
    <t xml:space="preserve">Approximate SRMP: </t>
  </si>
  <si>
    <t xml:space="preserve">Serving Utility: </t>
  </si>
  <si>
    <t xml:space="preserve">Existing Utility Account Number: </t>
  </si>
  <si>
    <t xml:space="preserve">Service Voltage: </t>
  </si>
  <si>
    <t xml:space="preserve">Service Demand Load (kVA): </t>
  </si>
  <si>
    <t xml:space="preserve">Service Panel Type: </t>
  </si>
  <si>
    <t>Connection Type:</t>
  </si>
  <si>
    <t>Connection Type</t>
  </si>
  <si>
    <t>Underground</t>
  </si>
  <si>
    <t>Aerial (Overhead)</t>
  </si>
  <si>
    <t>Request Type</t>
  </si>
  <si>
    <t>Disconnect/Reconnect</t>
  </si>
  <si>
    <t>Customer Load Increase</t>
  </si>
  <si>
    <t>Disconnect and Removal</t>
  </si>
  <si>
    <t>Pacific Power</t>
  </si>
  <si>
    <t>Seattle City Light</t>
  </si>
  <si>
    <t>Avista</t>
  </si>
  <si>
    <t>Snohomish PUD</t>
  </si>
  <si>
    <t>Clearwater Power</t>
  </si>
  <si>
    <t>Benton PUD</t>
  </si>
  <si>
    <t>Benton Rural Electric Association</t>
  </si>
  <si>
    <t>Chelan County PUD</t>
  </si>
  <si>
    <t>Clark Public Utilities</t>
  </si>
  <si>
    <t>Cowlitz County PUD #1</t>
  </si>
  <si>
    <t>Douglas County PUD</t>
  </si>
  <si>
    <t>Ferry County PUD #1</t>
  </si>
  <si>
    <t>Franklin County PUD</t>
  </si>
  <si>
    <t>Grant County PUD #2</t>
  </si>
  <si>
    <t>Jefferson County PUD</t>
  </si>
  <si>
    <t>Kittitas PUD #1</t>
  </si>
  <si>
    <t>Klickitat PUD</t>
  </si>
  <si>
    <t>Lewis County PUD</t>
  </si>
  <si>
    <t>Okanogan PUD #1</t>
  </si>
  <si>
    <t>Pacific County PUD #2</t>
  </si>
  <si>
    <t>Skamania PUD #1</t>
  </si>
  <si>
    <t>Wahkiakum PUD</t>
  </si>
  <si>
    <t>Whatcom PUD #1</t>
  </si>
  <si>
    <t>City of Blaine</t>
  </si>
  <si>
    <t>City of Sumas</t>
  </si>
  <si>
    <t>Pend Oreille PUD</t>
  </si>
  <si>
    <t>Inland Power and Light</t>
  </si>
  <si>
    <t>City of Richland</t>
  </si>
  <si>
    <t>Big Bend Electric Co-Op</t>
  </si>
  <si>
    <t>Columbia REA</t>
  </si>
  <si>
    <t>City of Cheney</t>
  </si>
  <si>
    <t>Nespelem Valley Electric Co-Op</t>
  </si>
  <si>
    <t>Okanogan County Electric Co-Op</t>
  </si>
  <si>
    <t>Interstate 90</t>
  </si>
  <si>
    <t>Interstate 90 EB Off-Ramp at Road O NE</t>
  </si>
  <si>
    <t>396 Road O NE, Moses Lake, WA 98837 (Bing Maps)</t>
  </si>
  <si>
    <t>Service Panel Types</t>
  </si>
  <si>
    <t>v2022.11.18</t>
  </si>
  <si>
    <t>User entered name will show up in drop-down.</t>
  </si>
  <si>
    <t>SB 0246</t>
  </si>
  <si>
    <t>##########</t>
  </si>
  <si>
    <t>WSDOT is removing and replacing the existing service cabinet.  Request disconnect from existing service cabinet and connection to new replacement service cabinet.</t>
  </si>
  <si>
    <t>Existing overhead transformer #????? on pole #???????.</t>
  </si>
  <si>
    <t>Proposed Service Connection Wiring</t>
  </si>
  <si>
    <t xml:space="preserve"> Wire Size:</t>
  </si>
  <si>
    <t>Wire Type</t>
  </si>
  <si>
    <t>Number of Conductors:</t>
  </si>
  <si>
    <t>Electrical Utility Service Agreement Data Sheet</t>
  </si>
  <si>
    <t>Location Information</t>
  </si>
  <si>
    <t>Service Cabinet Information</t>
  </si>
  <si>
    <t>&lt;- Enter Utility Name here if not on list</t>
  </si>
  <si>
    <t>Additional Site Information</t>
  </si>
  <si>
    <t>Wire Types</t>
  </si>
  <si>
    <t>Copper, USE/USE-2</t>
  </si>
  <si>
    <t>Aluminum Triplex</t>
  </si>
  <si>
    <t>Aluminum USE/USE-2</t>
  </si>
  <si>
    <t>Items on grey background are for reference and form functionality only - they do not print.</t>
  </si>
  <si>
    <t>This form provides basic information for the WSDOT Region Utilities Office and the Serving Electrical Utility for one electrical service connection and the equipment being supported by that connection.  The information on this form can normally be used to support completion of Utility application forms.</t>
  </si>
  <si>
    <t>Instructions for filling out this form are available in WSDOT Roadside Electrical and Electronic Systems (REES) Standard E1, Roadside Power Distribution, Section E1.4(4)(b): Basic Service Agreement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</si>
</sst>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b/>
      <sz val="18"/>
      <color theme="1"/>
      <name val="Arial"/>
      <family val="2"/>
    </font>
    <font>
      <sz val="12"/>
      <color theme="1"/>
      <name val="Arial"/>
      <family val="2"/>
    </font>
    <font>
      <b/>
      <sz val="10"/>
      <color theme="1"/>
      <name val="Arial"/>
      <family val="2"/>
    </font>
    <font>
      <sz val="11"/>
      <color theme="1"/>
      <name val="Arial"/>
      <family val="2"/>
    </font>
    <font>
      <b/>
      <sz val="11"/>
      <color theme="1"/>
      <name val="Arial"/>
      <family val="2"/>
    </font>
    <font>
      <i/>
      <sz val="10"/>
      <color theme="1"/>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bottom/>
      <diagonal/>
    </border>
  </borders>
  <cellStyleXfs count="1">
    <xf numFmtId="0" fontId="0" fillId="0" borderId="0"/>
  </cellStyleXfs>
  <cellXfs count="71">
    <xf numFmtId="0" fontId="0" fillId="0" borderId="0" xfId="0"/>
    <xf numFmtId="0" fontId="1" fillId="0" borderId="0" xfId="0" applyFont="1"/>
    <xf numFmtId="0" fontId="0" fillId="0" borderId="0" xfId="0" applyAlignment="1">
      <alignment horizontal="left" vertical="center" wrapText="1"/>
    </xf>
    <xf numFmtId="0" fontId="2" fillId="0" borderId="0" xfId="0" applyFont="1"/>
    <xf numFmtId="0" fontId="0" fillId="2" borderId="0" xfId="0" applyFill="1"/>
    <xf numFmtId="0" fontId="3" fillId="2" borderId="0" xfId="0" applyFont="1" applyFill="1"/>
    <xf numFmtId="0" fontId="0" fillId="2" borderId="0" xfId="0" applyFill="1" applyAlignment="1">
      <alignment horizontal="left" vertical="center" wrapText="1"/>
    </xf>
    <xf numFmtId="0" fontId="4" fillId="0" borderId="0" xfId="0" applyFont="1"/>
    <xf numFmtId="0" fontId="0" fillId="0" borderId="0" xfId="0" applyFont="1"/>
    <xf numFmtId="0" fontId="4" fillId="0" borderId="0" xfId="0" applyFont="1" applyBorder="1"/>
    <xf numFmtId="0" fontId="5" fillId="0" borderId="4"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0" fillId="0" borderId="8" xfId="0" applyBorder="1"/>
    <xf numFmtId="0" fontId="5" fillId="0" borderId="9" xfId="0" applyFont="1" applyBorder="1" applyAlignment="1">
      <alignment horizontal="right"/>
    </xf>
    <xf numFmtId="0" fontId="0" fillId="0" borderId="10" xfId="0" applyBorder="1"/>
    <xf numFmtId="0" fontId="5" fillId="0" borderId="11" xfId="0" applyFont="1" applyBorder="1" applyAlignment="1">
      <alignment horizontal="right"/>
    </xf>
    <xf numFmtId="0" fontId="0" fillId="0" borderId="0" xfId="0" applyFont="1" applyAlignment="1">
      <alignment horizontal="center"/>
    </xf>
    <xf numFmtId="0" fontId="3" fillId="0" borderId="2" xfId="0" applyFont="1" applyBorder="1" applyAlignment="1">
      <alignment horizontal="center"/>
    </xf>
    <xf numFmtId="0" fontId="3" fillId="0" borderId="2" xfId="0" applyFont="1" applyBorder="1"/>
    <xf numFmtId="0" fontId="3" fillId="2" borderId="0" xfId="0" applyFont="1" applyFill="1" applyAlignment="1">
      <alignment horizontal="left" vertical="center" wrapText="1"/>
    </xf>
    <xf numFmtId="0" fontId="4" fillId="0" borderId="2" xfId="0" applyFont="1" applyBorder="1" applyAlignment="1" applyProtection="1">
      <alignment horizontal="center" vertical="center"/>
      <protection locked="0"/>
    </xf>
    <xf numFmtId="0" fontId="5" fillId="0" borderId="2" xfId="0" applyFont="1" applyBorder="1" applyAlignment="1" applyProtection="1">
      <alignment horizontal="right"/>
      <protection locked="0"/>
    </xf>
    <xf numFmtId="0" fontId="3" fillId="0" borderId="0" xfId="0" applyFont="1" applyBorder="1" applyAlignment="1">
      <alignment horizontal="center"/>
    </xf>
    <xf numFmtId="0" fontId="5" fillId="0" borderId="0" xfId="0" applyFont="1" applyBorder="1" applyAlignment="1">
      <alignment horizontal="right"/>
    </xf>
    <xf numFmtId="0" fontId="4" fillId="0" borderId="0" xfId="0" applyFont="1" applyBorder="1" applyAlignment="1" applyProtection="1">
      <alignment horizontal="left"/>
      <protection locked="0"/>
    </xf>
    <xf numFmtId="0" fontId="0" fillId="2" borderId="0" xfId="0" applyFont="1" applyFill="1" applyAlignment="1"/>
    <xf numFmtId="0" fontId="3" fillId="2" borderId="0" xfId="0" applyFont="1" applyFill="1" applyAlignment="1"/>
    <xf numFmtId="0" fontId="0" fillId="2" borderId="0" xfId="0" applyFill="1" applyAlignment="1">
      <alignment horizontal="left"/>
    </xf>
    <xf numFmtId="17" fontId="0" fillId="2" borderId="0" xfId="0" applyNumberFormat="1" applyFill="1" applyAlignment="1">
      <alignment horizontal="left"/>
    </xf>
    <xf numFmtId="0" fontId="0" fillId="2" borderId="0" xfId="0" applyFill="1" applyAlignment="1">
      <alignment horizontal="left" vertical="center" wrapText="1"/>
    </xf>
    <xf numFmtId="0" fontId="6" fillId="0" borderId="0" xfId="0" applyFont="1" applyAlignment="1">
      <alignment horizontal="right"/>
    </xf>
    <xf numFmtId="0" fontId="4" fillId="0" borderId="8" xfId="0" applyFont="1" applyBorder="1" applyAlignment="1" applyProtection="1"/>
    <xf numFmtId="0" fontId="4" fillId="0" borderId="0" xfId="0" applyFont="1" applyBorder="1" applyProtection="1"/>
    <xf numFmtId="0" fontId="4" fillId="0" borderId="0" xfId="0" applyFont="1" applyBorder="1" applyAlignment="1" applyProtection="1">
      <alignment horizontal="left"/>
    </xf>
    <xf numFmtId="0" fontId="5" fillId="0" borderId="15" xfId="0" applyFont="1" applyBorder="1" applyAlignment="1" applyProtection="1"/>
    <xf numFmtId="0" fontId="4" fillId="0" borderId="0" xfId="0" applyFont="1" applyProtection="1"/>
    <xf numFmtId="0" fontId="2" fillId="0" borderId="0" xfId="0" applyFont="1" applyProtection="1"/>
    <xf numFmtId="0" fontId="0" fillId="2" borderId="2" xfId="0" applyFill="1" applyBorder="1" applyProtection="1">
      <protection locked="0"/>
    </xf>
    <xf numFmtId="0" fontId="0" fillId="0" borderId="0" xfId="0" applyAlignment="1">
      <alignment horizontal="left" wrapText="1"/>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0" fillId="2" borderId="0" xfId="0" applyFill="1" applyAlignment="1">
      <alignment horizontal="left" vertical="center" wrapText="1"/>
    </xf>
    <xf numFmtId="0" fontId="5" fillId="0" borderId="0" xfId="0" applyFont="1" applyAlignment="1">
      <alignment horizontal="left"/>
    </xf>
    <xf numFmtId="0" fontId="3" fillId="2" borderId="0" xfId="0" applyFont="1" applyFill="1" applyAlignment="1">
      <alignment horizontal="left" vertical="center" wrapText="1"/>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5" fillId="0" borderId="7" xfId="0" applyFont="1" applyBorder="1" applyAlignment="1">
      <alignment horizontal="right" vertical="top"/>
    </xf>
    <xf numFmtId="0" fontId="5" fillId="0" borderId="9" xfId="0" applyFont="1" applyBorder="1" applyAlignment="1">
      <alignment horizontal="right" vertical="top"/>
    </xf>
    <xf numFmtId="0" fontId="5" fillId="0" borderId="11" xfId="0" applyFont="1" applyBorder="1" applyAlignment="1">
      <alignment horizontal="right" vertical="top"/>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1" fillId="0" borderId="1" xfId="0" applyFont="1" applyBorder="1" applyAlignment="1">
      <alignment horizontal="left"/>
    </xf>
    <xf numFmtId="0" fontId="0" fillId="0" borderId="0" xfId="0" applyAlignment="1">
      <alignment horizontal="left" wrapText="1"/>
    </xf>
    <xf numFmtId="0" fontId="5" fillId="0" borderId="12"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6" fillId="0" borderId="0" xfId="0" applyFont="1" applyAlignment="1">
      <alignment horizontal="left" wrapText="1"/>
    </xf>
    <xf numFmtId="0" fontId="5" fillId="0" borderId="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1</xdr:row>
      <xdr:rowOff>38101</xdr:rowOff>
    </xdr:from>
    <xdr:to>
      <xdr:col>4</xdr:col>
      <xdr:colOff>161926</xdr:colOff>
      <xdr:row>1</xdr:row>
      <xdr:rowOff>542909</xdr:rowOff>
    </xdr:to>
    <xdr:pic>
      <xdr:nvPicPr>
        <xdr:cNvPr id="3" name="Picture 2">
          <a:extLst>
            <a:ext uri="{FF2B5EF4-FFF2-40B4-BE49-F238E27FC236}">
              <a16:creationId xmlns:a16="http://schemas.microsoft.com/office/drawing/2014/main" id="{812EB319-0764-8FEC-C137-00BB4C86EF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200026"/>
          <a:ext cx="3124200" cy="504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71"/>
  <sheetViews>
    <sheetView tabSelected="1" zoomScaleNormal="100" workbookViewId="0">
      <selection activeCell="D12" sqref="D12:E12"/>
    </sheetView>
  </sheetViews>
  <sheetFormatPr defaultRowHeight="12.75" x14ac:dyDescent="0.2"/>
  <cols>
    <col min="1" max="1" width="2.140625" customWidth="1"/>
    <col min="2" max="2" width="3" bestFit="1" customWidth="1"/>
    <col min="3" max="3" width="39.5703125" bestFit="1" customWidth="1"/>
    <col min="4" max="4" width="2.42578125" customWidth="1"/>
    <col min="5" max="5" width="25.42578125" customWidth="1"/>
    <col min="6" max="6" width="44.42578125" customWidth="1"/>
    <col min="8" max="8" width="4.7109375" customWidth="1"/>
    <col min="9" max="9" width="22.140625" bestFit="1" customWidth="1"/>
    <col min="10" max="10" width="13" customWidth="1"/>
  </cols>
  <sheetData>
    <row r="2" spans="2:10" ht="45" customHeight="1" x14ac:dyDescent="0.35">
      <c r="C2" s="1"/>
      <c r="D2" s="1"/>
      <c r="E2" s="1"/>
      <c r="J2" s="2"/>
    </row>
    <row r="3" spans="2:10" ht="23.25" x14ac:dyDescent="0.35">
      <c r="B3" s="65" t="s">
        <v>122</v>
      </c>
      <c r="C3" s="65"/>
      <c r="D3" s="65"/>
      <c r="E3" s="65"/>
      <c r="F3" s="65"/>
      <c r="J3" s="2"/>
    </row>
    <row r="4" spans="2:10" ht="9.9499999999999993" customHeight="1" x14ac:dyDescent="0.2"/>
    <row r="5" spans="2:10" x14ac:dyDescent="0.2">
      <c r="B5" s="66" t="s">
        <v>132</v>
      </c>
      <c r="C5" s="66"/>
      <c r="D5" s="66"/>
      <c r="E5" s="66"/>
      <c r="F5" s="66"/>
    </row>
    <row r="6" spans="2:10" x14ac:dyDescent="0.2">
      <c r="B6" s="66"/>
      <c r="C6" s="66"/>
      <c r="D6" s="66"/>
      <c r="E6" s="66"/>
      <c r="F6" s="66"/>
    </row>
    <row r="7" spans="2:10" ht="6.75" customHeight="1" x14ac:dyDescent="0.2">
      <c r="B7" s="39"/>
      <c r="C7" s="39"/>
      <c r="D7" s="39"/>
      <c r="E7" s="39"/>
      <c r="F7" s="39"/>
    </row>
    <row r="8" spans="2:10" ht="25.5" customHeight="1" x14ac:dyDescent="0.2">
      <c r="B8" s="69" t="s">
        <v>133</v>
      </c>
      <c r="C8" s="69"/>
      <c r="D8" s="69"/>
      <c r="E8" s="69"/>
      <c r="F8" s="69"/>
    </row>
    <row r="9" spans="2:10" ht="6.75" customHeight="1" x14ac:dyDescent="0.2"/>
    <row r="10" spans="2:10" ht="15" x14ac:dyDescent="0.25">
      <c r="B10" s="53" t="s">
        <v>123</v>
      </c>
      <c r="C10" s="53"/>
      <c r="D10" s="53"/>
      <c r="E10" s="53"/>
      <c r="F10" s="53"/>
    </row>
    <row r="11" spans="2:10" ht="7.5" customHeight="1" thickBot="1" x14ac:dyDescent="0.25"/>
    <row r="12" spans="2:10" ht="16.5" thickBot="1" x14ac:dyDescent="0.3">
      <c r="B12" s="18">
        <v>1</v>
      </c>
      <c r="C12" s="10" t="s">
        <v>56</v>
      </c>
      <c r="D12" s="67" t="s">
        <v>114</v>
      </c>
      <c r="E12" s="68"/>
      <c r="F12" s="35"/>
      <c r="G12" s="3"/>
    </row>
    <row r="13" spans="2:10" ht="9.9499999999999993" customHeight="1" x14ac:dyDescent="0.2">
      <c r="B13" s="17"/>
      <c r="C13" s="7"/>
      <c r="D13" s="7"/>
      <c r="E13" s="7"/>
      <c r="F13" s="36"/>
      <c r="G13" s="3"/>
    </row>
    <row r="14" spans="2:10" ht="15.75" x14ac:dyDescent="0.25">
      <c r="B14" s="18">
        <v>2</v>
      </c>
      <c r="C14" s="11" t="s">
        <v>57</v>
      </c>
      <c r="D14" s="40" t="s">
        <v>7</v>
      </c>
      <c r="E14" s="41"/>
      <c r="F14" s="32"/>
      <c r="G14" s="3"/>
    </row>
    <row r="15" spans="2:10" ht="9.9499999999999993" customHeight="1" x14ac:dyDescent="0.25">
      <c r="B15" s="23"/>
      <c r="C15" s="24"/>
      <c r="D15" s="25"/>
      <c r="E15" s="25"/>
      <c r="F15" s="34"/>
      <c r="G15" s="3"/>
    </row>
    <row r="16" spans="2:10" ht="15.75" x14ac:dyDescent="0.25">
      <c r="B16" s="18">
        <v>3</v>
      </c>
      <c r="C16" s="11" t="s">
        <v>67</v>
      </c>
      <c r="D16" s="40" t="s">
        <v>70</v>
      </c>
      <c r="E16" s="42"/>
      <c r="F16" s="37"/>
      <c r="G16" s="3"/>
    </row>
    <row r="17" spans="2:7" ht="9.9499999999999993" customHeight="1" x14ac:dyDescent="0.2">
      <c r="B17" s="17"/>
      <c r="C17" s="7"/>
      <c r="D17" s="7"/>
      <c r="E17" s="7"/>
      <c r="F17" s="36"/>
      <c r="G17" s="3"/>
    </row>
    <row r="18" spans="2:7" ht="15.75" x14ac:dyDescent="0.25">
      <c r="B18" s="18">
        <v>4</v>
      </c>
      <c r="C18" s="11" t="s">
        <v>58</v>
      </c>
      <c r="D18" s="40" t="s">
        <v>108</v>
      </c>
      <c r="E18" s="41"/>
      <c r="F18" s="32"/>
      <c r="G18" s="3"/>
    </row>
    <row r="19" spans="2:7" ht="9.9499999999999993" customHeight="1" x14ac:dyDescent="0.2">
      <c r="B19" s="17"/>
      <c r="C19" s="9"/>
      <c r="D19" s="9"/>
      <c r="E19" s="9"/>
      <c r="F19" s="9"/>
      <c r="G19" s="3"/>
    </row>
    <row r="20" spans="2:7" ht="15.75" x14ac:dyDescent="0.25">
      <c r="B20" s="18">
        <v>5</v>
      </c>
      <c r="C20" s="11" t="s">
        <v>59</v>
      </c>
      <c r="D20" s="40" t="s">
        <v>109</v>
      </c>
      <c r="E20" s="41"/>
      <c r="F20" s="42"/>
      <c r="G20" s="3"/>
    </row>
    <row r="21" spans="2:7" ht="9.9499999999999993" customHeight="1" x14ac:dyDescent="0.2">
      <c r="B21" s="17"/>
      <c r="C21" s="9"/>
      <c r="D21" s="9"/>
      <c r="E21" s="9"/>
      <c r="F21" s="9"/>
      <c r="G21" s="3"/>
    </row>
    <row r="22" spans="2:7" ht="15.75" x14ac:dyDescent="0.25">
      <c r="B22" s="18">
        <v>6</v>
      </c>
      <c r="C22" s="11" t="s">
        <v>60</v>
      </c>
      <c r="D22" s="40" t="s">
        <v>110</v>
      </c>
      <c r="E22" s="41"/>
      <c r="F22" s="42"/>
      <c r="G22" s="3"/>
    </row>
    <row r="23" spans="2:7" ht="9.9499999999999993" customHeight="1" x14ac:dyDescent="0.2">
      <c r="B23" s="17"/>
      <c r="C23" s="9"/>
      <c r="D23" s="9"/>
      <c r="E23" s="9"/>
      <c r="F23" s="9"/>
      <c r="G23" s="3"/>
    </row>
    <row r="24" spans="2:7" ht="15.75" x14ac:dyDescent="0.25">
      <c r="B24" s="18">
        <v>7</v>
      </c>
      <c r="C24" s="11" t="s">
        <v>61</v>
      </c>
      <c r="D24" s="40">
        <v>182.87</v>
      </c>
      <c r="E24" s="41"/>
      <c r="F24" s="32"/>
      <c r="G24" s="3"/>
    </row>
    <row r="25" spans="2:7" ht="9.9499999999999993" customHeight="1" x14ac:dyDescent="0.2">
      <c r="B25" s="17"/>
      <c r="C25" s="9"/>
      <c r="D25" s="9"/>
      <c r="E25" s="9"/>
      <c r="F25" s="9"/>
      <c r="G25" s="3"/>
    </row>
    <row r="26" spans="2:7" ht="15" x14ac:dyDescent="0.25">
      <c r="B26" s="18">
        <v>8</v>
      </c>
      <c r="C26" s="11" t="s">
        <v>62</v>
      </c>
      <c r="D26" s="40" t="s">
        <v>88</v>
      </c>
      <c r="E26" s="41"/>
      <c r="F26" s="42"/>
    </row>
    <row r="27" spans="2:7" ht="9.9499999999999993" customHeight="1" x14ac:dyDescent="0.2">
      <c r="B27" s="17"/>
      <c r="C27" s="9"/>
      <c r="D27" s="9"/>
      <c r="E27" s="9"/>
      <c r="F27" s="9"/>
    </row>
    <row r="28" spans="2:7" ht="15" x14ac:dyDescent="0.25">
      <c r="B28" s="18">
        <v>9</v>
      </c>
      <c r="C28" s="11" t="s">
        <v>63</v>
      </c>
      <c r="D28" s="40" t="s">
        <v>115</v>
      </c>
      <c r="E28" s="41"/>
      <c r="F28" s="32"/>
    </row>
    <row r="29" spans="2:7" ht="9.9499999999999993" customHeight="1" x14ac:dyDescent="0.2">
      <c r="B29" s="17"/>
      <c r="C29" s="9"/>
      <c r="D29" s="9"/>
      <c r="E29" s="9"/>
      <c r="F29" s="9"/>
      <c r="G29" s="3"/>
    </row>
    <row r="30" spans="2:7" ht="15.75" x14ac:dyDescent="0.25">
      <c r="B30" s="53" t="s">
        <v>124</v>
      </c>
      <c r="C30" s="53"/>
      <c r="D30" s="53"/>
      <c r="E30" s="53"/>
      <c r="F30" s="53"/>
      <c r="G30" s="3"/>
    </row>
    <row r="31" spans="2:7" ht="7.5" customHeight="1" x14ac:dyDescent="0.2">
      <c r="B31" s="17"/>
      <c r="C31" s="9"/>
      <c r="D31" s="9"/>
      <c r="E31" s="9"/>
      <c r="F31" s="9"/>
      <c r="G31" s="3"/>
    </row>
    <row r="32" spans="2:7" ht="15.75" x14ac:dyDescent="0.25">
      <c r="B32" s="18">
        <v>10</v>
      </c>
      <c r="C32" s="11" t="s">
        <v>64</v>
      </c>
      <c r="D32" s="40" t="s">
        <v>34</v>
      </c>
      <c r="E32" s="41"/>
      <c r="F32" s="32"/>
      <c r="G32" s="3"/>
    </row>
    <row r="33" spans="2:7" ht="9.9499999999999993" customHeight="1" x14ac:dyDescent="0.2">
      <c r="B33" s="17"/>
      <c r="C33" s="9"/>
      <c r="D33" s="9"/>
      <c r="E33" s="9"/>
      <c r="F33" s="33"/>
      <c r="G33" s="3"/>
    </row>
    <row r="34" spans="2:7" ht="15.75" x14ac:dyDescent="0.25">
      <c r="B34" s="18">
        <v>11</v>
      </c>
      <c r="C34" s="11" t="s">
        <v>65</v>
      </c>
      <c r="D34" s="40">
        <v>5</v>
      </c>
      <c r="E34" s="41"/>
      <c r="F34" s="32"/>
      <c r="G34" s="3"/>
    </row>
    <row r="35" spans="2:7" ht="9.9499999999999993" customHeight="1" x14ac:dyDescent="0.2">
      <c r="B35" s="17"/>
      <c r="C35" s="9"/>
      <c r="D35" s="9"/>
      <c r="E35" s="9"/>
      <c r="F35" s="33"/>
    </row>
    <row r="36" spans="2:7" ht="15" x14ac:dyDescent="0.25">
      <c r="B36" s="18">
        <v>12</v>
      </c>
      <c r="C36" s="11" t="s">
        <v>66</v>
      </c>
      <c r="D36" s="40" t="s">
        <v>40</v>
      </c>
      <c r="E36" s="41"/>
      <c r="F36" s="32"/>
    </row>
    <row r="37" spans="2:7" ht="9.9499999999999993" customHeight="1" x14ac:dyDescent="0.2">
      <c r="B37" s="17"/>
      <c r="C37" s="9"/>
      <c r="D37" s="9"/>
      <c r="E37" s="9"/>
      <c r="F37" s="33"/>
    </row>
    <row r="38" spans="2:7" ht="15" x14ac:dyDescent="0.25">
      <c r="B38" s="18">
        <v>13</v>
      </c>
      <c r="C38" s="11" t="s">
        <v>55</v>
      </c>
      <c r="D38" s="40">
        <v>20</v>
      </c>
      <c r="E38" s="41"/>
      <c r="F38" s="32"/>
    </row>
    <row r="39" spans="2:7" ht="9.9499999999999993" customHeight="1" x14ac:dyDescent="0.25">
      <c r="B39" s="23"/>
      <c r="C39" s="24"/>
      <c r="D39" s="25"/>
      <c r="E39" s="25"/>
      <c r="F39" s="25"/>
    </row>
    <row r="40" spans="2:7" ht="14.25" customHeight="1" x14ac:dyDescent="0.25">
      <c r="B40" s="70" t="s">
        <v>118</v>
      </c>
      <c r="C40" s="70"/>
      <c r="D40" s="70"/>
      <c r="E40" s="70"/>
      <c r="F40" s="70"/>
    </row>
    <row r="41" spans="2:7" ht="7.5" customHeight="1" x14ac:dyDescent="0.25">
      <c r="B41" s="23"/>
      <c r="C41" s="24"/>
      <c r="D41" s="25"/>
      <c r="E41" s="25"/>
      <c r="F41" s="25"/>
    </row>
    <row r="42" spans="2:7" ht="15" x14ac:dyDescent="0.25">
      <c r="B42" s="18">
        <v>14</v>
      </c>
      <c r="C42" s="11" t="s">
        <v>119</v>
      </c>
      <c r="D42" s="40" t="str">
        <f ca="1">LOOKUP(D38,Mains,F98:F110)</f>
        <v>#6</v>
      </c>
      <c r="E42" s="41"/>
      <c r="F42" s="32"/>
    </row>
    <row r="43" spans="2:7" ht="9.9499999999999993" customHeight="1" x14ac:dyDescent="0.25">
      <c r="B43" s="23"/>
      <c r="C43" s="24"/>
      <c r="D43" s="25"/>
      <c r="E43" s="25"/>
      <c r="F43" s="34"/>
    </row>
    <row r="44" spans="2:7" ht="15" x14ac:dyDescent="0.25">
      <c r="B44" s="18">
        <v>15</v>
      </c>
      <c r="C44" s="11" t="s">
        <v>120</v>
      </c>
      <c r="D44" s="40" t="s">
        <v>128</v>
      </c>
      <c r="E44" s="41"/>
      <c r="F44" s="32"/>
    </row>
    <row r="45" spans="2:7" ht="9.9499999999999993" customHeight="1" x14ac:dyDescent="0.25">
      <c r="B45" s="23"/>
      <c r="C45" s="24"/>
      <c r="D45" s="25"/>
      <c r="E45" s="25"/>
      <c r="F45" s="34"/>
    </row>
    <row r="46" spans="2:7" ht="15" x14ac:dyDescent="0.25">
      <c r="B46" s="18">
        <v>16</v>
      </c>
      <c r="C46" s="11" t="s">
        <v>121</v>
      </c>
      <c r="D46" s="40">
        <v>3</v>
      </c>
      <c r="E46" s="41"/>
      <c r="F46" s="32"/>
    </row>
    <row r="47" spans="2:7" ht="9.9499999999999993" customHeight="1" x14ac:dyDescent="0.2">
      <c r="B47" s="8"/>
      <c r="C47" s="9"/>
      <c r="D47" s="9"/>
      <c r="E47" s="9"/>
      <c r="F47" s="9"/>
    </row>
    <row r="48" spans="2:7" ht="14.25" customHeight="1" x14ac:dyDescent="0.25">
      <c r="B48" s="53" t="s">
        <v>126</v>
      </c>
      <c r="C48" s="53"/>
      <c r="D48" s="53"/>
      <c r="E48" s="53"/>
      <c r="F48" s="53"/>
    </row>
    <row r="49" spans="2:6" ht="7.5" customHeight="1" x14ac:dyDescent="0.2">
      <c r="B49" s="8"/>
      <c r="C49" s="9"/>
      <c r="D49" s="9"/>
      <c r="E49" s="9"/>
      <c r="F49" s="9"/>
    </row>
    <row r="50" spans="2:6" ht="15" x14ac:dyDescent="0.25">
      <c r="B50" s="19">
        <v>17</v>
      </c>
      <c r="C50" s="12" t="s">
        <v>54</v>
      </c>
      <c r="D50" s="21" t="s">
        <v>53</v>
      </c>
      <c r="E50" s="61" t="s">
        <v>49</v>
      </c>
      <c r="F50" s="62"/>
    </row>
    <row r="51" spans="2:6" ht="15" x14ac:dyDescent="0.25">
      <c r="B51" s="13"/>
      <c r="C51" s="14"/>
      <c r="D51" s="22"/>
      <c r="E51" s="63" t="s">
        <v>52</v>
      </c>
      <c r="F51" s="64"/>
    </row>
    <row r="52" spans="2:6" ht="15" x14ac:dyDescent="0.25">
      <c r="B52" s="13"/>
      <c r="C52" s="14"/>
      <c r="D52" s="21"/>
      <c r="E52" s="63" t="s">
        <v>51</v>
      </c>
      <c r="F52" s="64"/>
    </row>
    <row r="53" spans="2:6" ht="15" x14ac:dyDescent="0.25">
      <c r="B53" s="13"/>
      <c r="C53" s="14"/>
      <c r="D53" s="21"/>
      <c r="E53" s="63" t="s">
        <v>50</v>
      </c>
      <c r="F53" s="64"/>
    </row>
    <row r="54" spans="2:6" ht="56.25" customHeight="1" x14ac:dyDescent="0.25">
      <c r="B54" s="15"/>
      <c r="C54" s="16"/>
      <c r="D54" s="55"/>
      <c r="E54" s="56"/>
      <c r="F54" s="57"/>
    </row>
    <row r="55" spans="2:6" ht="9.9499999999999993" customHeight="1" x14ac:dyDescent="0.2">
      <c r="C55" s="9"/>
      <c r="D55" s="9"/>
      <c r="E55" s="9"/>
      <c r="F55" s="9"/>
    </row>
    <row r="56" spans="2:6" ht="15" x14ac:dyDescent="0.25">
      <c r="B56" s="19">
        <v>18</v>
      </c>
      <c r="C56" s="11" t="s">
        <v>35</v>
      </c>
      <c r="D56" s="40" t="s">
        <v>117</v>
      </c>
      <c r="E56" s="41"/>
      <c r="F56" s="42"/>
    </row>
    <row r="57" spans="2:6" ht="9.9499999999999993" customHeight="1" x14ac:dyDescent="0.2">
      <c r="C57" s="9"/>
      <c r="D57" s="9"/>
      <c r="E57" s="9"/>
      <c r="F57" s="9"/>
    </row>
    <row r="58" spans="2:6" ht="12.75" customHeight="1" x14ac:dyDescent="0.2">
      <c r="B58" s="19">
        <v>19</v>
      </c>
      <c r="C58" s="58" t="s">
        <v>37</v>
      </c>
      <c r="D58" s="43" t="s">
        <v>116</v>
      </c>
      <c r="E58" s="44"/>
      <c r="F58" s="45"/>
    </row>
    <row r="59" spans="2:6" ht="12.75" customHeight="1" x14ac:dyDescent="0.2">
      <c r="B59" s="13"/>
      <c r="C59" s="59"/>
      <c r="D59" s="46"/>
      <c r="E59" s="47"/>
      <c r="F59" s="48"/>
    </row>
    <row r="60" spans="2:6" ht="12.75" customHeight="1" x14ac:dyDescent="0.2">
      <c r="B60" s="13"/>
      <c r="C60" s="59"/>
      <c r="D60" s="46"/>
      <c r="E60" s="47"/>
      <c r="F60" s="48"/>
    </row>
    <row r="61" spans="2:6" ht="12.75" customHeight="1" x14ac:dyDescent="0.2">
      <c r="B61" s="15"/>
      <c r="C61" s="60"/>
      <c r="D61" s="49"/>
      <c r="E61" s="50"/>
      <c r="F61" s="51"/>
    </row>
    <row r="62" spans="2:6" ht="9.9499999999999993" customHeight="1" x14ac:dyDescent="0.2">
      <c r="C62" s="7"/>
      <c r="D62" s="7"/>
      <c r="E62" s="7"/>
      <c r="F62" s="7"/>
    </row>
    <row r="63" spans="2:6" ht="14.25" customHeight="1" x14ac:dyDescent="0.2">
      <c r="B63" s="19">
        <v>20</v>
      </c>
      <c r="C63" s="58" t="s">
        <v>41</v>
      </c>
      <c r="D63" s="43" t="s">
        <v>42</v>
      </c>
      <c r="E63" s="44"/>
      <c r="F63" s="45"/>
    </row>
    <row r="64" spans="2:6" ht="15" customHeight="1" x14ac:dyDescent="0.2">
      <c r="B64" s="13"/>
      <c r="C64" s="59"/>
      <c r="D64" s="46"/>
      <c r="E64" s="47"/>
      <c r="F64" s="48"/>
    </row>
    <row r="65" spans="2:6" ht="15" customHeight="1" x14ac:dyDescent="0.2">
      <c r="B65" s="13"/>
      <c r="C65" s="59"/>
      <c r="D65" s="46"/>
      <c r="E65" s="47"/>
      <c r="F65" s="48"/>
    </row>
    <row r="66" spans="2:6" ht="15" customHeight="1" x14ac:dyDescent="0.2">
      <c r="B66" s="15"/>
      <c r="C66" s="60"/>
      <c r="D66" s="49"/>
      <c r="E66" s="50"/>
      <c r="F66" s="51"/>
    </row>
    <row r="68" spans="2:6" x14ac:dyDescent="0.2">
      <c r="F68" s="31" t="s">
        <v>112</v>
      </c>
    </row>
    <row r="71" spans="2:6" x14ac:dyDescent="0.2">
      <c r="C71" s="54" t="s">
        <v>131</v>
      </c>
      <c r="D71" s="54"/>
      <c r="E71" s="54"/>
      <c r="F71" s="54"/>
    </row>
    <row r="72" spans="2:6" x14ac:dyDescent="0.2">
      <c r="C72" s="6"/>
      <c r="D72" s="6"/>
      <c r="E72" s="30"/>
      <c r="F72" s="4"/>
    </row>
    <row r="73" spans="2:6" x14ac:dyDescent="0.2">
      <c r="C73" s="5" t="s">
        <v>71</v>
      </c>
      <c r="D73" s="4"/>
      <c r="E73" s="4"/>
      <c r="F73" s="4"/>
    </row>
    <row r="74" spans="2:6" x14ac:dyDescent="0.2">
      <c r="C74" s="4" t="s">
        <v>7</v>
      </c>
      <c r="D74" s="4"/>
      <c r="E74" s="4"/>
      <c r="F74" s="4"/>
    </row>
    <row r="75" spans="2:6" x14ac:dyDescent="0.2">
      <c r="C75" s="4" t="s">
        <v>72</v>
      </c>
      <c r="D75" s="4"/>
      <c r="E75" s="4"/>
      <c r="F75" s="4"/>
    </row>
    <row r="76" spans="2:6" x14ac:dyDescent="0.2">
      <c r="C76" s="4" t="s">
        <v>73</v>
      </c>
      <c r="D76" s="4"/>
      <c r="E76" s="4"/>
      <c r="F76" s="4"/>
    </row>
    <row r="77" spans="2:6" x14ac:dyDescent="0.2">
      <c r="C77" s="4" t="s">
        <v>74</v>
      </c>
      <c r="D77" s="4"/>
      <c r="E77" s="4"/>
      <c r="F77" s="4"/>
    </row>
    <row r="78" spans="2:6" x14ac:dyDescent="0.2">
      <c r="C78" s="4"/>
      <c r="D78" s="4"/>
      <c r="E78" s="4"/>
      <c r="F78" s="4"/>
    </row>
    <row r="79" spans="2:6" x14ac:dyDescent="0.2">
      <c r="C79" s="5" t="s">
        <v>68</v>
      </c>
      <c r="D79" s="4"/>
      <c r="E79" s="4"/>
      <c r="F79" s="4"/>
    </row>
    <row r="80" spans="2:6" x14ac:dyDescent="0.2">
      <c r="C80" s="4" t="s">
        <v>69</v>
      </c>
      <c r="D80" s="4"/>
      <c r="E80" s="4"/>
      <c r="F80" s="4"/>
    </row>
    <row r="81" spans="3:6" x14ac:dyDescent="0.2">
      <c r="C81" s="4" t="s">
        <v>70</v>
      </c>
      <c r="D81" s="4"/>
      <c r="E81" s="4"/>
      <c r="F81" s="4"/>
    </row>
    <row r="82" spans="3:6" x14ac:dyDescent="0.2">
      <c r="C82" s="4"/>
      <c r="D82" s="4"/>
      <c r="E82" s="4"/>
      <c r="F82" s="4"/>
    </row>
    <row r="83" spans="3:6" x14ac:dyDescent="0.2">
      <c r="C83" s="5" t="s">
        <v>33</v>
      </c>
      <c r="D83" s="4"/>
      <c r="E83" s="4"/>
      <c r="F83" s="4"/>
    </row>
    <row r="84" spans="3:6" x14ac:dyDescent="0.2">
      <c r="C84" s="4" t="s">
        <v>34</v>
      </c>
      <c r="D84" s="4"/>
      <c r="E84" s="4"/>
      <c r="F84" s="4"/>
    </row>
    <row r="85" spans="3:6" x14ac:dyDescent="0.2">
      <c r="C85" s="4" t="s">
        <v>28</v>
      </c>
      <c r="D85" s="4"/>
      <c r="E85" s="4"/>
      <c r="F85" s="4"/>
    </row>
    <row r="86" spans="3:6" x14ac:dyDescent="0.2">
      <c r="C86" s="4" t="s">
        <v>36</v>
      </c>
      <c r="D86" s="4"/>
      <c r="E86" s="4"/>
      <c r="F86" s="4"/>
    </row>
    <row r="87" spans="3:6" x14ac:dyDescent="0.2">
      <c r="C87" s="4"/>
      <c r="D87" s="4"/>
      <c r="E87" s="4"/>
      <c r="F87" s="4"/>
    </row>
    <row r="88" spans="3:6" x14ac:dyDescent="0.2">
      <c r="C88" s="5" t="s">
        <v>111</v>
      </c>
      <c r="D88" s="4"/>
      <c r="E88" s="4"/>
      <c r="F88" s="4"/>
    </row>
    <row r="89" spans="3:6" x14ac:dyDescent="0.2">
      <c r="C89" s="4" t="s">
        <v>48</v>
      </c>
      <c r="D89" s="4"/>
      <c r="E89" s="4"/>
      <c r="F89" s="4"/>
    </row>
    <row r="90" spans="3:6" x14ac:dyDescent="0.2">
      <c r="C90" s="4" t="s">
        <v>38</v>
      </c>
      <c r="D90" s="4"/>
      <c r="E90" s="4"/>
      <c r="F90" s="4"/>
    </row>
    <row r="91" spans="3:6" x14ac:dyDescent="0.2">
      <c r="C91" s="4" t="s">
        <v>39</v>
      </c>
      <c r="D91" s="4"/>
      <c r="E91" s="4"/>
      <c r="F91" s="4"/>
    </row>
    <row r="92" spans="3:6" x14ac:dyDescent="0.2">
      <c r="C92" s="4" t="s">
        <v>40</v>
      </c>
      <c r="D92" s="4"/>
      <c r="E92" s="4"/>
      <c r="F92" s="4"/>
    </row>
    <row r="93" spans="3:6" x14ac:dyDescent="0.2">
      <c r="C93" s="4" t="s">
        <v>43</v>
      </c>
      <c r="D93" s="4"/>
      <c r="E93" s="4"/>
      <c r="F93" s="4"/>
    </row>
    <row r="94" spans="3:6" x14ac:dyDescent="0.2">
      <c r="C94" s="4" t="s">
        <v>44</v>
      </c>
      <c r="D94" s="4"/>
      <c r="E94" s="4"/>
      <c r="F94" s="4"/>
    </row>
    <row r="95" spans="3:6" x14ac:dyDescent="0.2">
      <c r="C95" s="4" t="s">
        <v>32</v>
      </c>
      <c r="D95" s="4"/>
      <c r="E95" s="4"/>
      <c r="F95" s="4"/>
    </row>
    <row r="96" spans="3:6" x14ac:dyDescent="0.2">
      <c r="C96" s="4"/>
      <c r="D96" s="4"/>
      <c r="E96" s="4"/>
      <c r="F96" s="4"/>
    </row>
    <row r="97" spans="3:6" x14ac:dyDescent="0.2">
      <c r="C97" s="5" t="s">
        <v>1</v>
      </c>
      <c r="D97" s="4"/>
      <c r="E97" s="4"/>
      <c r="F97" s="5" t="s">
        <v>2</v>
      </c>
    </row>
    <row r="98" spans="3:6" x14ac:dyDescent="0.2">
      <c r="C98" s="28">
        <v>20</v>
      </c>
      <c r="D98" s="28"/>
      <c r="E98" s="28"/>
      <c r="F98" s="28" t="s">
        <v>45</v>
      </c>
    </row>
    <row r="99" spans="3:6" x14ac:dyDescent="0.2">
      <c r="C99" s="28">
        <v>40</v>
      </c>
      <c r="D99" s="28"/>
      <c r="E99" s="28"/>
      <c r="F99" s="28" t="s">
        <v>45</v>
      </c>
    </row>
    <row r="100" spans="3:6" x14ac:dyDescent="0.2">
      <c r="C100" s="28">
        <v>60</v>
      </c>
      <c r="D100" s="28"/>
      <c r="E100" s="28"/>
      <c r="F100" s="28" t="s">
        <v>45</v>
      </c>
    </row>
    <row r="101" spans="3:6" x14ac:dyDescent="0.2">
      <c r="C101" s="28">
        <v>80</v>
      </c>
      <c r="D101" s="28"/>
      <c r="E101" s="28"/>
      <c r="F101" s="28" t="s">
        <v>46</v>
      </c>
    </row>
    <row r="102" spans="3:6" x14ac:dyDescent="0.2">
      <c r="C102" s="28">
        <v>100</v>
      </c>
      <c r="D102" s="28"/>
      <c r="E102" s="28"/>
      <c r="F102" s="28" t="s">
        <v>4</v>
      </c>
    </row>
    <row r="103" spans="3:6" x14ac:dyDescent="0.2">
      <c r="C103" s="28">
        <v>125</v>
      </c>
      <c r="D103" s="28"/>
      <c r="E103" s="28"/>
      <c r="F103" s="28" t="s">
        <v>6</v>
      </c>
    </row>
    <row r="104" spans="3:6" x14ac:dyDescent="0.2">
      <c r="C104" s="28">
        <v>150</v>
      </c>
      <c r="D104" s="28"/>
      <c r="E104" s="28"/>
      <c r="F104" s="28" t="s">
        <v>9</v>
      </c>
    </row>
    <row r="105" spans="3:6" x14ac:dyDescent="0.2">
      <c r="C105" s="28">
        <v>175</v>
      </c>
      <c r="D105" s="28"/>
      <c r="E105" s="28"/>
      <c r="F105" s="29" t="s">
        <v>11</v>
      </c>
    </row>
    <row r="106" spans="3:6" x14ac:dyDescent="0.2">
      <c r="C106" s="28">
        <v>200</v>
      </c>
      <c r="D106" s="28"/>
      <c r="E106" s="28"/>
      <c r="F106" s="29" t="s">
        <v>13</v>
      </c>
    </row>
    <row r="107" spans="3:6" x14ac:dyDescent="0.2">
      <c r="C107" s="28">
        <v>225</v>
      </c>
      <c r="D107" s="28"/>
      <c r="E107" s="28"/>
      <c r="F107" s="28" t="s">
        <v>15</v>
      </c>
    </row>
    <row r="108" spans="3:6" x14ac:dyDescent="0.2">
      <c r="C108" s="28">
        <v>250</v>
      </c>
      <c r="D108" s="28"/>
      <c r="E108" s="28"/>
      <c r="F108" s="28" t="s">
        <v>15</v>
      </c>
    </row>
    <row r="109" spans="3:6" x14ac:dyDescent="0.2">
      <c r="C109" s="28">
        <v>300</v>
      </c>
      <c r="D109" s="28"/>
      <c r="E109" s="28"/>
      <c r="F109" s="28" t="s">
        <v>18</v>
      </c>
    </row>
    <row r="110" spans="3:6" x14ac:dyDescent="0.2">
      <c r="C110" s="28">
        <v>350</v>
      </c>
      <c r="D110" s="28"/>
      <c r="E110" s="28"/>
      <c r="F110" s="28" t="s">
        <v>20</v>
      </c>
    </row>
    <row r="111" spans="3:6" x14ac:dyDescent="0.2">
      <c r="C111" s="28">
        <v>400</v>
      </c>
      <c r="D111" s="28"/>
      <c r="E111" s="28"/>
      <c r="F111" s="28" t="s">
        <v>22</v>
      </c>
    </row>
    <row r="112" spans="3:6" ht="12.75" customHeight="1" x14ac:dyDescent="0.2">
      <c r="C112" s="52" t="s">
        <v>47</v>
      </c>
      <c r="D112" s="52"/>
      <c r="E112" s="52"/>
      <c r="F112" s="52"/>
    </row>
    <row r="113" spans="3:6" x14ac:dyDescent="0.2">
      <c r="C113" s="52"/>
      <c r="D113" s="52"/>
      <c r="E113" s="30"/>
      <c r="F113" s="4"/>
    </row>
    <row r="114" spans="3:6" x14ac:dyDescent="0.2">
      <c r="C114" s="20" t="s">
        <v>127</v>
      </c>
      <c r="D114" s="6"/>
      <c r="E114" s="30"/>
      <c r="F114" s="4"/>
    </row>
    <row r="115" spans="3:6" x14ac:dyDescent="0.2">
      <c r="C115" s="6" t="s">
        <v>128</v>
      </c>
      <c r="D115" s="6"/>
      <c r="E115" s="30"/>
      <c r="F115" s="4"/>
    </row>
    <row r="116" spans="3:6" x14ac:dyDescent="0.2">
      <c r="C116" s="6" t="s">
        <v>129</v>
      </c>
      <c r="D116" s="6"/>
      <c r="E116" s="30"/>
      <c r="F116" s="4"/>
    </row>
    <row r="117" spans="3:6" x14ac:dyDescent="0.2">
      <c r="C117" s="6" t="s">
        <v>130</v>
      </c>
      <c r="D117" s="6"/>
      <c r="E117" s="30"/>
      <c r="F117" s="4"/>
    </row>
    <row r="118" spans="3:6" x14ac:dyDescent="0.2">
      <c r="C118" s="6"/>
      <c r="D118" s="6"/>
      <c r="E118" s="30"/>
      <c r="F118" s="4"/>
    </row>
    <row r="119" spans="3:6" x14ac:dyDescent="0.2">
      <c r="C119" s="5" t="s">
        <v>0</v>
      </c>
      <c r="D119" s="27"/>
      <c r="E119" s="27"/>
      <c r="F119" s="4"/>
    </row>
    <row r="120" spans="3:6" x14ac:dyDescent="0.2">
      <c r="C120" s="4" t="s">
        <v>3</v>
      </c>
      <c r="D120" s="26"/>
      <c r="E120" s="26"/>
      <c r="F120" s="4"/>
    </row>
    <row r="121" spans="3:6" x14ac:dyDescent="0.2">
      <c r="C121" s="4" t="s">
        <v>77</v>
      </c>
      <c r="D121" s="4"/>
      <c r="E121" s="4"/>
      <c r="F121" s="4"/>
    </row>
    <row r="122" spans="3:6" x14ac:dyDescent="0.2">
      <c r="C122" s="4" t="s">
        <v>80</v>
      </c>
      <c r="D122" s="4"/>
      <c r="E122" s="4"/>
      <c r="F122" s="4"/>
    </row>
    <row r="123" spans="3:6" x14ac:dyDescent="0.2">
      <c r="C123" s="4" t="s">
        <v>81</v>
      </c>
      <c r="D123" s="4"/>
      <c r="E123" s="4"/>
      <c r="F123" s="4"/>
    </row>
    <row r="124" spans="3:6" x14ac:dyDescent="0.2">
      <c r="C124" s="4" t="s">
        <v>103</v>
      </c>
      <c r="D124" s="4"/>
      <c r="E124" s="4"/>
      <c r="F124" s="4"/>
    </row>
    <row r="125" spans="3:6" x14ac:dyDescent="0.2">
      <c r="C125" s="4" t="s">
        <v>82</v>
      </c>
      <c r="D125" s="4"/>
      <c r="E125" s="4"/>
      <c r="F125" s="4"/>
    </row>
    <row r="126" spans="3:6" x14ac:dyDescent="0.2">
      <c r="C126" s="4" t="s">
        <v>98</v>
      </c>
      <c r="D126" s="4"/>
      <c r="E126" s="4"/>
      <c r="F126" s="4"/>
    </row>
    <row r="127" spans="3:6" x14ac:dyDescent="0.2">
      <c r="C127" s="4" t="s">
        <v>105</v>
      </c>
      <c r="D127" s="4"/>
      <c r="E127" s="4"/>
      <c r="F127" s="4"/>
    </row>
    <row r="128" spans="3:6" x14ac:dyDescent="0.2">
      <c r="C128" s="4" t="s">
        <v>5</v>
      </c>
      <c r="D128" s="4"/>
      <c r="E128" s="4"/>
      <c r="F128" s="4"/>
    </row>
    <row r="129" spans="3:6" x14ac:dyDescent="0.2">
      <c r="C129" s="4" t="s">
        <v>8</v>
      </c>
      <c r="D129" s="4"/>
      <c r="E129" s="4"/>
      <c r="F129" s="4"/>
    </row>
    <row r="130" spans="3:6" x14ac:dyDescent="0.2">
      <c r="C130" s="4" t="s">
        <v>10</v>
      </c>
      <c r="D130" s="4"/>
      <c r="E130" s="4"/>
      <c r="F130" s="4"/>
    </row>
    <row r="131" spans="3:6" x14ac:dyDescent="0.2">
      <c r="C131" s="4" t="s">
        <v>102</v>
      </c>
      <c r="D131" s="4"/>
      <c r="E131" s="4"/>
      <c r="F131" s="4"/>
    </row>
    <row r="132" spans="3:6" x14ac:dyDescent="0.2">
      <c r="C132" s="4" t="s">
        <v>99</v>
      </c>
      <c r="D132" s="4"/>
      <c r="E132" s="4"/>
      <c r="F132" s="4"/>
    </row>
    <row r="133" spans="3:6" x14ac:dyDescent="0.2">
      <c r="C133" s="4" t="s">
        <v>12</v>
      </c>
      <c r="D133" s="4"/>
      <c r="E133" s="4"/>
      <c r="F133" s="4"/>
    </row>
    <row r="134" spans="3:6" x14ac:dyDescent="0.2">
      <c r="C134" s="4" t="s">
        <v>83</v>
      </c>
      <c r="D134" s="4"/>
      <c r="E134" s="4"/>
      <c r="F134" s="4"/>
    </row>
    <row r="135" spans="3:6" x14ac:dyDescent="0.2">
      <c r="C135" s="4" t="s">
        <v>79</v>
      </c>
      <c r="D135" s="4"/>
      <c r="E135" s="4"/>
      <c r="F135" s="4"/>
    </row>
    <row r="136" spans="3:6" x14ac:dyDescent="0.2">
      <c r="C136" s="4" t="s">
        <v>104</v>
      </c>
      <c r="D136" s="4"/>
      <c r="E136" s="4"/>
      <c r="F136" s="4"/>
    </row>
    <row r="137" spans="3:6" x14ac:dyDescent="0.2">
      <c r="C137" s="4" t="s">
        <v>84</v>
      </c>
      <c r="D137" s="4"/>
      <c r="E137" s="4"/>
      <c r="F137" s="4"/>
    </row>
    <row r="138" spans="3:6" x14ac:dyDescent="0.2">
      <c r="C138" s="4" t="s">
        <v>85</v>
      </c>
      <c r="D138" s="4"/>
      <c r="E138" s="4"/>
      <c r="F138" s="4"/>
    </row>
    <row r="139" spans="3:6" x14ac:dyDescent="0.2">
      <c r="C139" s="4" t="s">
        <v>14</v>
      </c>
      <c r="D139" s="4"/>
      <c r="E139" s="4"/>
      <c r="F139" s="4"/>
    </row>
    <row r="140" spans="3:6" x14ac:dyDescent="0.2">
      <c r="C140" s="4" t="s">
        <v>86</v>
      </c>
      <c r="D140" s="4"/>
      <c r="E140" s="4"/>
      <c r="F140" s="4"/>
    </row>
    <row r="141" spans="3:6" x14ac:dyDescent="0.2">
      <c r="C141" s="4" t="s">
        <v>87</v>
      </c>
      <c r="D141" s="4"/>
      <c r="E141" s="4"/>
      <c r="F141" s="4"/>
    </row>
    <row r="142" spans="3:6" x14ac:dyDescent="0.2">
      <c r="C142" s="4" t="s">
        <v>88</v>
      </c>
      <c r="D142" s="4"/>
      <c r="E142" s="4"/>
      <c r="F142" s="4"/>
    </row>
    <row r="143" spans="3:6" x14ac:dyDescent="0.2">
      <c r="C143" s="4" t="s">
        <v>16</v>
      </c>
      <c r="D143" s="4"/>
      <c r="E143" s="4"/>
      <c r="F143" s="4"/>
    </row>
    <row r="144" spans="3:6" x14ac:dyDescent="0.2">
      <c r="C144" s="4" t="s">
        <v>101</v>
      </c>
      <c r="D144" s="4"/>
      <c r="E144" s="4"/>
      <c r="F144" s="4"/>
    </row>
    <row r="145" spans="3:6" x14ac:dyDescent="0.2">
      <c r="C145" s="4" t="s">
        <v>89</v>
      </c>
      <c r="D145" s="4"/>
      <c r="E145" s="4"/>
      <c r="F145" s="4"/>
    </row>
    <row r="146" spans="3:6" x14ac:dyDescent="0.2">
      <c r="C146" s="4" t="s">
        <v>17</v>
      </c>
      <c r="D146" s="4"/>
      <c r="E146" s="4"/>
      <c r="F146" s="4"/>
    </row>
    <row r="147" spans="3:6" x14ac:dyDescent="0.2">
      <c r="C147" s="4" t="s">
        <v>90</v>
      </c>
      <c r="D147" s="4"/>
      <c r="E147" s="4"/>
      <c r="F147" s="4"/>
    </row>
    <row r="148" spans="3:6" x14ac:dyDescent="0.2">
      <c r="C148" s="4" t="s">
        <v>91</v>
      </c>
      <c r="D148" s="4"/>
      <c r="E148" s="4"/>
      <c r="F148" s="4"/>
    </row>
    <row r="149" spans="3:6" x14ac:dyDescent="0.2">
      <c r="C149" s="4" t="s">
        <v>19</v>
      </c>
      <c r="D149" s="4"/>
      <c r="E149" s="4"/>
      <c r="F149" s="4"/>
    </row>
    <row r="150" spans="3:6" x14ac:dyDescent="0.2">
      <c r="C150" s="4" t="s">
        <v>92</v>
      </c>
      <c r="D150" s="4"/>
      <c r="E150" s="4"/>
      <c r="F150" s="4"/>
    </row>
    <row r="151" spans="3:6" x14ac:dyDescent="0.2">
      <c r="C151" s="4" t="s">
        <v>21</v>
      </c>
      <c r="D151" s="4"/>
      <c r="E151" s="4"/>
      <c r="F151" s="4"/>
    </row>
    <row r="152" spans="3:6" x14ac:dyDescent="0.2">
      <c r="C152" s="4" t="s">
        <v>24</v>
      </c>
      <c r="D152" s="4"/>
      <c r="E152" s="4"/>
      <c r="F152" s="4"/>
    </row>
    <row r="153" spans="3:6" x14ac:dyDescent="0.2">
      <c r="C153" s="4" t="s">
        <v>25</v>
      </c>
      <c r="D153" s="4"/>
      <c r="E153" s="4"/>
      <c r="F153" s="4"/>
    </row>
    <row r="154" spans="3:6" x14ac:dyDescent="0.2">
      <c r="C154" s="4" t="s">
        <v>106</v>
      </c>
      <c r="D154" s="4"/>
      <c r="E154" s="4"/>
      <c r="F154" s="4"/>
    </row>
    <row r="155" spans="3:6" x14ac:dyDescent="0.2">
      <c r="C155" s="4" t="s">
        <v>26</v>
      </c>
      <c r="D155" s="4"/>
      <c r="E155" s="4"/>
      <c r="F155" s="4"/>
    </row>
    <row r="156" spans="3:6" x14ac:dyDescent="0.2">
      <c r="C156" s="4" t="s">
        <v>107</v>
      </c>
      <c r="D156" s="4"/>
      <c r="E156" s="4"/>
      <c r="F156" s="4"/>
    </row>
    <row r="157" spans="3:6" x14ac:dyDescent="0.2">
      <c r="C157" s="4" t="s">
        <v>93</v>
      </c>
      <c r="D157" s="4"/>
      <c r="E157" s="4"/>
      <c r="F157" s="4"/>
    </row>
    <row r="158" spans="3:6" x14ac:dyDescent="0.2">
      <c r="C158" s="4" t="s">
        <v>94</v>
      </c>
      <c r="D158" s="4"/>
      <c r="E158" s="4"/>
      <c r="F158" s="4"/>
    </row>
    <row r="159" spans="3:6" x14ac:dyDescent="0.2">
      <c r="C159" s="4" t="s">
        <v>75</v>
      </c>
      <c r="D159" s="4"/>
      <c r="E159" s="4"/>
      <c r="F159" s="4"/>
    </row>
    <row r="160" spans="3:6" x14ac:dyDescent="0.2">
      <c r="C160" s="4" t="s">
        <v>27</v>
      </c>
      <c r="D160" s="4"/>
      <c r="E160" s="4"/>
      <c r="F160" s="4"/>
    </row>
    <row r="161" spans="3:6" x14ac:dyDescent="0.2">
      <c r="C161" s="4" t="s">
        <v>100</v>
      </c>
      <c r="D161" s="4"/>
      <c r="E161" s="4"/>
      <c r="F161" s="4"/>
    </row>
    <row r="162" spans="3:6" x14ac:dyDescent="0.2">
      <c r="C162" s="4" t="s">
        <v>29</v>
      </c>
      <c r="D162" s="4"/>
      <c r="E162" s="4"/>
      <c r="F162" s="4"/>
    </row>
    <row r="163" spans="3:6" x14ac:dyDescent="0.2">
      <c r="C163" s="4" t="s">
        <v>30</v>
      </c>
      <c r="D163" s="4"/>
      <c r="E163" s="4"/>
      <c r="F163" s="4"/>
    </row>
    <row r="164" spans="3:6" x14ac:dyDescent="0.2">
      <c r="C164" s="4" t="s">
        <v>76</v>
      </c>
      <c r="D164" s="4"/>
      <c r="E164" s="4"/>
      <c r="F164" s="4"/>
    </row>
    <row r="165" spans="3:6" x14ac:dyDescent="0.2">
      <c r="C165" s="4" t="s">
        <v>95</v>
      </c>
      <c r="D165" s="4"/>
      <c r="E165" s="4"/>
      <c r="F165" s="4"/>
    </row>
    <row r="166" spans="3:6" x14ac:dyDescent="0.2">
      <c r="C166" s="4" t="s">
        <v>78</v>
      </c>
      <c r="D166" s="4"/>
      <c r="E166" s="4"/>
      <c r="F166" s="4"/>
    </row>
    <row r="167" spans="3:6" x14ac:dyDescent="0.2">
      <c r="C167" s="4" t="s">
        <v>23</v>
      </c>
      <c r="D167" s="4"/>
      <c r="E167" s="4"/>
      <c r="F167" s="4"/>
    </row>
    <row r="168" spans="3:6" x14ac:dyDescent="0.2">
      <c r="C168" s="4" t="s">
        <v>31</v>
      </c>
      <c r="D168" s="4"/>
      <c r="E168" s="4"/>
      <c r="F168" s="4"/>
    </row>
    <row r="169" spans="3:6" x14ac:dyDescent="0.2">
      <c r="C169" s="38"/>
      <c r="D169" s="27" t="s">
        <v>125</v>
      </c>
      <c r="E169" s="27"/>
      <c r="F169" s="4"/>
    </row>
    <row r="170" spans="3:6" x14ac:dyDescent="0.2">
      <c r="C170" s="4" t="s">
        <v>96</v>
      </c>
      <c r="D170" s="26" t="s">
        <v>113</v>
      </c>
      <c r="E170" s="26"/>
      <c r="F170" s="4"/>
    </row>
    <row r="171" spans="3:6" x14ac:dyDescent="0.2">
      <c r="C171" s="4" t="s">
        <v>97</v>
      </c>
      <c r="D171" s="4"/>
      <c r="E171" s="4"/>
      <c r="F171" s="4"/>
    </row>
  </sheetData>
  <sheetProtection algorithmName="SHA-512" hashValue="Hj9AsV9Z3u7RJ9PcJBerfUj8UHzT5qBnC4Qhl38imfphfQKW/ceqRGoWMe8O+7MK4JtXUOuk3p/Du6woSoA9Eg==" saltValue="1uTr0ommCGx52Myp/xVm9g==" spinCount="100000" sheet="1" objects="1" scenarios="1"/>
  <mergeCells count="36">
    <mergeCell ref="D42:E42"/>
    <mergeCell ref="D44:E44"/>
    <mergeCell ref="D46:E46"/>
    <mergeCell ref="D22:F22"/>
    <mergeCell ref="D26:F26"/>
    <mergeCell ref="B40:F40"/>
    <mergeCell ref="B30:F30"/>
    <mergeCell ref="D32:E32"/>
    <mergeCell ref="D34:E34"/>
    <mergeCell ref="D36:E36"/>
    <mergeCell ref="D38:E38"/>
    <mergeCell ref="D16:E16"/>
    <mergeCell ref="D18:E18"/>
    <mergeCell ref="D24:E24"/>
    <mergeCell ref="D28:E28"/>
    <mergeCell ref="D20:F20"/>
    <mergeCell ref="B3:F3"/>
    <mergeCell ref="B10:F10"/>
    <mergeCell ref="B5:F6"/>
    <mergeCell ref="D12:E12"/>
    <mergeCell ref="D14:E14"/>
    <mergeCell ref="B8:F8"/>
    <mergeCell ref="D56:F56"/>
    <mergeCell ref="D58:F61"/>
    <mergeCell ref="D63:F66"/>
    <mergeCell ref="C113:D113"/>
    <mergeCell ref="B48:F48"/>
    <mergeCell ref="C112:F112"/>
    <mergeCell ref="C71:F71"/>
    <mergeCell ref="D54:F54"/>
    <mergeCell ref="C63:C66"/>
    <mergeCell ref="C58:C61"/>
    <mergeCell ref="E50:F50"/>
    <mergeCell ref="E51:F51"/>
    <mergeCell ref="E52:F52"/>
    <mergeCell ref="E53:F53"/>
  </mergeCells>
  <dataValidations count="7">
    <dataValidation type="list" allowBlank="1" showInputMessage="1" showErrorMessage="1" sqref="D32" xr:uid="{00000000-0002-0000-0000-000001000000}">
      <formula1>Voltages</formula1>
    </dataValidation>
    <dataValidation type="list" allowBlank="1" showInputMessage="1" showErrorMessage="1" sqref="D36" xr:uid="{00000000-0002-0000-0000-000002000000}">
      <formula1>Panels</formula1>
    </dataValidation>
    <dataValidation type="list" allowBlank="1" showInputMessage="1" showErrorMessage="1" sqref="D14:D15 E15" xr:uid="{4ED65827-F567-473A-A33F-1A90CF65F732}">
      <formula1>$C$74:$C$77</formula1>
    </dataValidation>
    <dataValidation type="list" allowBlank="1" showInputMessage="1" showErrorMessage="1" sqref="D16" xr:uid="{540EDFE5-8230-443F-8074-7480E005CB06}">
      <formula1>$C$80:$C$81</formula1>
    </dataValidation>
    <dataValidation type="list" allowBlank="1" showInputMessage="1" showErrorMessage="1" sqref="E39 D41:E41 D43:E43 D38:D39 E45 D45" xr:uid="{00000000-0002-0000-0000-000003000000}">
      <formula1>Mains</formula1>
    </dataValidation>
    <dataValidation type="list" allowBlank="1" showInputMessage="1" showErrorMessage="1" sqref="D26:F26" xr:uid="{67D243A8-E649-4246-8ADA-E0B26A4B5B21}">
      <formula1>$C$120:$C$171</formula1>
    </dataValidation>
    <dataValidation type="list" allowBlank="1" showInputMessage="1" showErrorMessage="1" sqref="D44" xr:uid="{D42F7503-0F75-4C18-9F67-3496C8720DB3}">
      <formula1>$C$115:$C$117</formula1>
    </dataValidation>
  </dataValidations>
  <pageMargins left="0.7" right="0.7" top="0.75" bottom="0.75" header="0.3" footer="0.3"/>
  <pageSetup scale="6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Power</vt:lpstr>
      <vt:lpstr>Mains</vt:lpstr>
      <vt:lpstr>Panels</vt:lpstr>
      <vt:lpstr>Power!Print_Area</vt:lpstr>
      <vt:lpstr>Utilities</vt:lpstr>
      <vt:lpstr>Voltages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WSDOT Electrical Service Agreement Data Sheet</dc:title>
  <dc:creator>Jackson, Flint</dc:creator>
  <cp:lastModifiedBy>Jackson, Flint</cp:lastModifiedBy>
  <cp:lastPrinted>2022-11-21T16:13:22Z</cp:lastPrinted>
  <dcterms:created xsi:type="dcterms:W3CDTF">2019-05-13T22:11:20Z</dcterms:created>
  <dcterms:modified xsi:type="dcterms:W3CDTF">2022-11-21T16:21:14Z</dcterms:modified>
</cp:coreProperties>
</file>